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 2019\2026\septiembre 26\"/>
    </mc:Choice>
  </mc:AlternateContent>
  <xr:revisionPtr revIDLastSave="0" documentId="13_ncr:1_{82AA3DBC-7E79-4522-905B-7BD4CEEDE2BE}" xr6:coauthVersionLast="44" xr6:coauthVersionMax="44" xr10:uidLastSave="{00000000-0000-0000-0000-000000000000}"/>
  <bookViews>
    <workbookView xWindow="-108" yWindow="-108" windowWidth="23256" windowHeight="12168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_Hlk206766455" localSheetId="0">'Reporte de Formatos'!$N$9</definedName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I11" i="1" l="1"/>
  <c r="CI12" i="1"/>
  <c r="CI13" i="1" s="1"/>
  <c r="CI10" i="1"/>
  <c r="CH11" i="1"/>
  <c r="CH12" i="1"/>
  <c r="CH13" i="1" s="1"/>
  <c r="CH10" i="1"/>
  <c r="BM10" i="1"/>
  <c r="BM11" i="1"/>
  <c r="BM12" i="1"/>
  <c r="BM13" i="1"/>
  <c r="BM9" i="1"/>
  <c r="BL10" i="1"/>
  <c r="BL11" i="1"/>
  <c r="BL12" i="1"/>
  <c r="BL13" i="1"/>
  <c r="BL9" i="1"/>
  <c r="BK10" i="1"/>
  <c r="BK11" i="1"/>
  <c r="BK12" i="1"/>
  <c r="BK13" i="1"/>
  <c r="BK9" i="1"/>
  <c r="BC10" i="1"/>
  <c r="BC11" i="1"/>
  <c r="BC12" i="1"/>
  <c r="BC13" i="1"/>
  <c r="BC9" i="1"/>
  <c r="AU11" i="1" l="1"/>
  <c r="AU12" i="1" s="1"/>
  <c r="AU13" i="1" s="1"/>
  <c r="AU14" i="1" s="1"/>
  <c r="AU10" i="1"/>
  <c r="AT10" i="1"/>
  <c r="AT11" i="1"/>
  <c r="AT12" i="1"/>
  <c r="AT13" i="1"/>
  <c r="AS10" i="1"/>
  <c r="AS11" i="1"/>
  <c r="AS12" i="1"/>
  <c r="AS13" i="1"/>
  <c r="AN11" i="1"/>
  <c r="AN12" i="1"/>
  <c r="AN13" i="1" s="1"/>
  <c r="AN10" i="1"/>
  <c r="AB11" i="1" l="1"/>
  <c r="AB12" i="1"/>
  <c r="AB13" i="1"/>
  <c r="AB10" i="1"/>
  <c r="B11" i="1"/>
  <c r="B12" i="1" s="1"/>
  <c r="B13" i="1" s="1"/>
  <c r="C11" i="1"/>
  <c r="C12" i="1" s="1"/>
  <c r="C13" i="1" s="1"/>
  <c r="C10" i="1"/>
  <c r="B10" i="1"/>
  <c r="A13" i="1" l="1"/>
  <c r="A11" i="1"/>
  <c r="A12" i="1" s="1"/>
  <c r="A10" i="1"/>
  <c r="C4" i="23" l="1"/>
  <c r="D4" i="23" s="1"/>
  <c r="E4" i="23" s="1"/>
  <c r="C4" i="21"/>
  <c r="D4" i="21" s="1"/>
  <c r="AS9" i="1"/>
  <c r="AT9" i="1" s="1"/>
  <c r="AZ9" i="1" s="1"/>
  <c r="BW9" i="1" s="1"/>
  <c r="CC9" i="1" s="1"/>
  <c r="CD9" i="1" s="1"/>
  <c r="CE9" i="1" s="1"/>
  <c r="CF9" i="1" s="1"/>
</calcChain>
</file>

<file path=xl/sharedStrings.xml><?xml version="1.0" encoding="utf-8"?>
<sst xmlns="http://schemas.openxmlformats.org/spreadsheetml/2006/main" count="885" uniqueCount="490">
  <si>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</si>
  <si>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</si>
  <si>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</si>
  <si>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</si>
  <si>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</si>
  <si>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</si>
  <si>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</si>
  <si>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</si>
  <si>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</si>
  <si>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</si>
  <si>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</si>
  <si>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</si>
  <si>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</si>
  <si>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</si>
  <si>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</si>
  <si>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</si>
  <si>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</si>
  <si>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</si>
  <si>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</si>
  <si>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</si>
  <si>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</si>
  <si>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</si>
  <si>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</si>
  <si>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</si>
  <si>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</si>
  <si>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</si>
  <si>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</si>
  <si>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</si>
  <si>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</si>
  <si>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</si>
  <si>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</si>
  <si>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</si>
  <si>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</si>
  <si>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</si>
  <si>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</si>
  <si>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</si>
  <si>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</si>
  <si>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</si>
  <si>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</si>
  <si>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</si>
  <si>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</si>
  <si>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</si>
  <si>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</si>
  <si>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</si>
  <si>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</si>
  <si>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</si>
  <si>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</si>
  <si>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</si>
  <si>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</si>
  <si>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</si>
  <si>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</si>
  <si>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</si>
  <si>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</si>
  <si>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</si>
  <si>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</si>
  <si>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</si>
  <si>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</si>
  <si>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</si>
  <si>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</si>
  <si>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</si>
  <si>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</si>
  <si>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</si>
  <si>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</si>
  <si>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</si>
  <si>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</si>
  <si>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</si>
  <si>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</si>
  <si>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</si>
  <si>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</si>
  <si>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</si>
  <si>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</si>
  <si>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</si>
  <si>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</si>
  <si>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</si>
  <si>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</si>
  <si>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</si>
  <si>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</si>
  <si>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</si>
  <si>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</si>
  <si>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</si>
  <si>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</si>
  <si>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</si>
  <si>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</si>
  <si>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</si>
  <si>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</si>
  <si>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</si>
  <si>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</si>
  <si>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</si>
  <si>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</si>
  <si>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</si>
  <si>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</si>
  <si>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</si>
  <si>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</si>
  <si>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</si>
  <si>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</si>
  <si>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</si>
  <si>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</si>
  <si>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</si>
  <si>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</si>
  <si>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</si>
  <si>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</si>
  <si>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</si>
  <si>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</si>
  <si>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</si>
  <si>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</si>
  <si>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</si>
  <si>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</si>
  <si>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</si>
  <si>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</si>
  <si>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</si>
  <si>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</si>
  <si>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</si>
  <si>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</si>
  <si>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</si>
  <si>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</si>
  <si>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</si>
  <si>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</si>
  <si>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</si>
  <si>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</si>
  <si>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</si>
  <si>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</si>
  <si>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</si>
  <si>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</si>
  <si>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</si>
  <si>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</si>
  <si>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</si>
  <si>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</si>
  <si>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</si>
  <si>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</si>
  <si>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</si>
  <si>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</si>
  <si>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</si>
  <si>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</si>
  <si>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</si>
  <si>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</si>
  <si>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</si>
  <si>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</si>
  <si>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</si>
  <si>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</si>
  <si>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</si>
  <si>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</si>
  <si>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</si>
  <si>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</si>
  <si>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</si>
  <si>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</si>
  <si>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</si>
  <si>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</si>
  <si>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</si>
  <si>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</si>
  <si>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</si>
  <si>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</si>
  <si>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</si>
  <si>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</si>
  <si>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</si>
  <si>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</si>
  <si>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</si>
  <si>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</si>
  <si>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</si>
  <si>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</si>
  <si>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</si>
  <si>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</si>
  <si>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</si>
  <si>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</si>
  <si>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</si>
  <si>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</si>
  <si>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</si>
  <si>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</si>
  <si>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</si>
  <si>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</si>
  <si>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</si>
  <si>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</si>
  <si>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</si>
  <si>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</si>
  <si>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</si>
  <si>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</si>
  <si>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</si>
  <si>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</si>
  <si>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</si>
  <si>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</si>
  <si>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</si>
  <si>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</si>
  <si>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</si>
  <si>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</si>
  <si>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</si>
  <si>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</si>
  <si>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</si>
  <si>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</si>
  <si>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</si>
  <si>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</si>
  <si>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</si>
  <si>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</si>
  <si>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Colocar el ID de los registros de la Tabla_583985</t>
  </si>
  <si>
    <t>Colocar el ID de los registros de la Tabla_584012</t>
  </si>
  <si>
    <t>Colocar el ID de los registros de la Tabla_584013</t>
  </si>
  <si>
    <t>Colocar el ID de los registros de la Tabla_584014</t>
  </si>
  <si>
    <t>Colocar el ID de los registros de la Tabla_583982</t>
  </si>
  <si>
    <t>Colocar el ID de los registros de la Tabla_584015</t>
  </si>
  <si>
    <t>Colocar el ID de los registros de la Tabla_584016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</si>
  <si>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</si>
  <si>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</si>
  <si>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</si>
  <si>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</si>
  <si>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</si>
  <si>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</si>
  <si>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</si>
  <si>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</si>
  <si>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</si>
  <si>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</si>
  <si>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</si>
  <si>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</si>
  <si>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</si>
  <si>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</si>
  <si>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</si>
  <si>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</si>
  <si>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</si>
  <si>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</si>
  <si>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</si>
  <si>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</si>
  <si>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</si>
  <si>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</si>
  <si>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</si>
  <si>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</si>
  <si>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</si>
  <si>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</si>
  <si>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</si>
  <si>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</si>
  <si>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</si>
  <si>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</si>
  <si>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</si>
  <si>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</si>
  <si>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</si>
  <si>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</si>
  <si>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</si>
  <si>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</si>
  <si>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</si>
  <si>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</si>
  <si>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</si>
  <si>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</si>
  <si>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</si>
  <si>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</si>
  <si>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</si>
  <si>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</si>
  <si>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</si>
  <si>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</si>
  <si>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</si>
  <si>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</si>
  <si>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</si>
  <si>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</si>
  <si>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</si>
  <si>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</si>
  <si>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</si>
  <si>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</si>
  <si>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</si>
  <si>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</si>
  <si>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</si>
  <si>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</si>
  <si>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</si>
  <si>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</si>
  <si>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</si>
  <si>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</si>
  <si>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</si>
  <si>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</si>
  <si>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</si>
  <si>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</si>
  <si>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</si>
  <si>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</si>
  <si>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</si>
  <si>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</si>
  <si>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</si>
  <si>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</si>
  <si>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</si>
  <si>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</si>
  <si>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</si>
  <si>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</si>
  <si>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</si>
  <si>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</si>
  <si>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</si>
  <si>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</si>
  <si>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</si>
  <si>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</si>
  <si>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</si>
  <si>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</si>
  <si>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</si>
  <si>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</si>
  <si>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</si>
  <si>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</si>
  <si>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</si>
  <si>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</si>
  <si>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</si>
  <si>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</si>
  <si>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</si>
  <si>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</si>
  <si>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</si>
  <si>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</si>
  <si>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</si>
  <si>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</si>
  <si>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</si>
  <si>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</si>
  <si>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</si>
  <si>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</si>
  <si>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</si>
  <si>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</si>
  <si>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</si>
  <si>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</si>
  <si>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</si>
  <si>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</si>
  <si>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</si>
  <si>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</si>
  <si>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</si>
  <si>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</si>
  <si>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</si>
  <si>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</si>
  <si>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</si>
  <si>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</si>
  <si>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</si>
  <si>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</si>
  <si>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</si>
  <si>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</si>
  <si>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</si>
  <si>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</si>
  <si>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</si>
  <si>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</si>
  <si>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</si>
  <si>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</si>
  <si>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</si>
  <si>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</si>
  <si>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</si>
  <si>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</si>
  <si>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</si>
  <si>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</si>
  <si>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</si>
  <si>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</si>
  <si>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</si>
  <si>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</si>
  <si>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</si>
  <si>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</si>
  <si>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</si>
  <si>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</si>
  <si>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</si>
  <si>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</si>
  <si>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</si>
  <si>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</si>
  <si>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</si>
  <si>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</si>
  <si>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</si>
  <si>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</si>
  <si>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</si>
  <si>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</si>
  <si>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</si>
  <si>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</si>
  <si>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</si>
  <si>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</si>
  <si>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</si>
  <si>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</si>
  <si>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</si>
  <si>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</si>
  <si>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</si>
  <si>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</si>
  <si>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</si>
  <si>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</si>
  <si>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</si>
  <si>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</si>
  <si>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</si>
  <si>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</si>
  <si>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</si>
  <si>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</si>
  <si>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</si>
  <si>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</si>
  <si>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NO SE GENERA INFORMACION ESTE MES</t>
  </si>
  <si>
    <t>NO SE GENERA INFORMACIO EN ESTE MES</t>
  </si>
  <si>
    <t>NO SE GENERA INFORMACION EN EL MES DE AGOSTO</t>
  </si>
  <si>
    <t>31/09/2026</t>
  </si>
  <si>
    <t>IO-83-G91-824024957-N-4-2026</t>
  </si>
  <si>
    <t>IO-83-G91-824024957-N-5-2026</t>
  </si>
  <si>
    <t>AO-83-G91-824024957-N-6-2026</t>
  </si>
  <si>
    <t>AO-83-G91-824024957-N-7-2026</t>
  </si>
  <si>
    <t>AO-83-G91-824024957-N-8-2026</t>
  </si>
  <si>
    <t>NO</t>
  </si>
  <si>
    <t>artículos 3, 27 Frac II, 28,29,30 frac I,43 y 44 de La Ley de Obras Públicas y Servicios Relacionadas con las mismas</t>
  </si>
  <si>
    <t>En cumplimiento a lo dispuesto en el artículo 134 de la constitución política de los estados unidos mexicanos, artículo 135 de la constitución política del estado libre y soberano de san Luis potosí y con fundamento en lo dispuesto en el artículo 35 Fracción III, 55 y 58 de La Ley de Adquisiciones, Arrendamientos y Servicios del Sector Público y al Anexo No. 9 del Presupuesto de Egresos de la federación del ejercicio fiscal 2026</t>
  </si>
  <si>
    <t xml:space="preserve">http://www.cegaipslp.org.mx/HV2026.nsf/nombre_de_la_vista/DE86D7925E297BB206258E99005D097C/$File/ATECNICO.pdf </t>
  </si>
  <si>
    <t xml:space="preserve">http://www.cegaipslp.org.mx/HV2026.nsf/nombre_de_la_vista/1C3634D0138189D206258E99005D1FB7/$File/PEAS+2026.pdf </t>
  </si>
  <si>
    <t xml:space="preserve">http://www.cegaipslp.org.mx/HV2026.nsf/nombre_de_la_vista/9ED471275A11FD7706258E99005D392D/$File/anexo+tec.pdf </t>
  </si>
  <si>
    <t xml:space="preserve">http://www.cegaipslp.org.mx/HV2026.nsf/nombre_de_la_vista/4F51FFC30A245E3806258E99005D5044/$File/SUFICIENCIA.pdf </t>
  </si>
  <si>
    <t>http://www.cegaipslp.org.mx/HV2026.nsf/nombre_de_la_vista/D7A002FD6457248606258E99005D66CB/$File/SUFICIENCIA.pdf</t>
  </si>
  <si>
    <t>GABRIEL</t>
  </si>
  <si>
    <t>DE LA ROSA</t>
  </si>
  <si>
    <t>MARTINEZ</t>
  </si>
  <si>
    <t>hombre</t>
  </si>
  <si>
    <t>gabriel d ela rosa martinez</t>
  </si>
  <si>
    <t>ARTURO</t>
  </si>
  <si>
    <t xml:space="preserve">RODRIGUEZ </t>
  </si>
  <si>
    <t>AVALOS</t>
  </si>
  <si>
    <t>ARTURO RODRIGUEZ AVALOS</t>
  </si>
  <si>
    <t xml:space="preserve">JAIME </t>
  </si>
  <si>
    <t>PEREZ</t>
  </si>
  <si>
    <t>ROMERO</t>
  </si>
  <si>
    <t>JAIME PEREZ ROMERO</t>
  </si>
  <si>
    <t>AQUALOOP SA DE CV</t>
  </si>
  <si>
    <t>Sandra Grisel Quiroz Velázquez</t>
  </si>
  <si>
    <t>QUIREZ</t>
  </si>
  <si>
    <t>VELAZQUEZ</t>
  </si>
  <si>
    <t>SANDRA GRISEL</t>
  </si>
  <si>
    <t>QUVS-820216-LC3</t>
  </si>
  <si>
    <t>AQU260326IR5</t>
  </si>
  <si>
    <r>
      <t>ROMG-950603-9C1</t>
    </r>
    <r>
      <rPr>
        <sz val="11"/>
        <color indexed="8"/>
        <rFont val="Arial"/>
        <family val="2"/>
      </rPr>
      <t>.</t>
    </r>
  </si>
  <si>
    <t>ROAA 701215 UI1</t>
  </si>
  <si>
    <t>PERJ-780617-K64</t>
  </si>
  <si>
    <t xml:space="preserve">http://www.cegaipslp.org.mx/HV2026.nsf/nombre_de_la_vista/065E519BA5D8FB5B06258E99005E5B25/$File/INVITACIONES+N4.pdf </t>
  </si>
  <si>
    <t xml:space="preserve">http://www.cegaipslp.org.mx/HV2026.nsf/nombre_de_la_vista/BBBFB91C75215A7106258E99005E6C23/$File/INVITACIONES+N5.pdf </t>
  </si>
  <si>
    <t>http://www.cegaipslp.org.mx/HV2026.nsf/nombre_de_la_vista/EFD1353EB54DA77D06258E99005E836E/$File/invitacion.pdf</t>
  </si>
  <si>
    <t>http://www.cegaipslp.org.mx/HV2026.nsf/nombre_de_la_vista/C927AA74DE2E08FC06258E99005E9518/$File/invitacion+N7.pdf</t>
  </si>
  <si>
    <t>http://www.cegaipslp.org.mx/HV2026.nsf/nombre_de_la_vista/C721B1159783EDE506258E99005EA570/$File/INVITACION+N8.pdf</t>
  </si>
  <si>
    <t>SUPERVISION TECNICA DE LA OBRA: CONSTRUCCION DE DRENAJE SANITARIO EN LATERAL PONIENTE DE BOULEVARD UNIVERSITARIO DE TALLERES MUNICIPALES A TECNOLOGICO</t>
  </si>
  <si>
    <t>SUPERVISION TECNICA DE LA OBRA: Construccion de Linea de conduccion y red de distribucion de agua potable en boulevard universitario de canal 5 a tecnologico en la cabecera municipal de rioverde, s.l.p</t>
  </si>
  <si>
    <t>Adquisición de materiales y reactivos (Hipoclorito de sodio al 13%) del Programa de agua potable, drenaje y tratamiento, PROAGUA 2026, Apartado desinfección de agua.</t>
  </si>
  <si>
    <t>Rehabilitacion de red de alcantarillado sanitario en calle Fauna y andador Cactus de calle Zona Media a calle Flora 98.20m, con tuberia de polietileno de alta densidad corrugada exterior de 12" 20 descargas y 20 registros de transicion y 2 pozos de visita, que cumplan con la normativa de conagua, en zona urbana del municipio de Rioverde, S.L.P.</t>
  </si>
  <si>
    <t>Rehabilitacion de red de alcantarillado sanitario en andador camino el Aguaje de calle de la Rivera a andador Venado, 72 m, con tuberia de polietileno de alta densidad corrugada exterior de 12" 20 descargas y 20 registros de transicion y 1 pozos de visita, que cumplan con la normativa de conagua, en zona urbana del municipio de Rioverde, S.L.P.</t>
  </si>
  <si>
    <t>MUJER</t>
  </si>
  <si>
    <t>JOSE HIPOLITO</t>
  </si>
  <si>
    <t>RUIZ</t>
  </si>
  <si>
    <t>BADILLO</t>
  </si>
  <si>
    <t>HOMBRE</t>
  </si>
  <si>
    <r>
      <t>RUBH-711031-3E5</t>
    </r>
    <r>
      <rPr>
        <sz val="11"/>
        <color indexed="8"/>
        <rFont val="Arial"/>
        <family val="2"/>
      </rPr>
      <t xml:space="preserve"> </t>
    </r>
  </si>
  <si>
    <t>DIRECTOR GENERAL</t>
  </si>
  <si>
    <t>http://www.cegaipslp.org.mx/HV2026.nsf/nombre_de_la_vista/CAA8B47C5EBBFA1106258E990068A8FB/$File/JUNTA+N4.pdf</t>
  </si>
  <si>
    <t xml:space="preserve">http://www.cegaipslp.org.mx/HV2026.nsf/nombre_de_la_vista/57027C7B5F8CF9F906258E990068CA1E/$File/JUNTA+N5.pdf </t>
  </si>
  <si>
    <t>NO SE GENERA INFORMACION EN EL MES DE SEPTIEMBRE</t>
  </si>
  <si>
    <t xml:space="preserve">QUIROZ </t>
  </si>
  <si>
    <t>GABRIEL D ELA ROSA MARTINEZ</t>
  </si>
  <si>
    <t>SANDRA GRISEL QUIROZ VELAZQUEZ</t>
  </si>
  <si>
    <t>Av. Salvador Nava No. 2928 int 2 A col   Tangamanga, SAN LUIS POTOSI, S.L.P. C.P. 78269</t>
  </si>
  <si>
    <t>GALEANA</t>
  </si>
  <si>
    <t>GRANIZO</t>
  </si>
  <si>
    <t>SALVADOR NAVA</t>
  </si>
  <si>
    <t>114</t>
  </si>
  <si>
    <t>B</t>
  </si>
  <si>
    <t>CENTRO</t>
  </si>
  <si>
    <t>TANGAMANGA</t>
  </si>
  <si>
    <t>GARITA DE JALISCO</t>
  </si>
  <si>
    <t>`24</t>
  </si>
  <si>
    <t>RIOVERDE</t>
  </si>
  <si>
    <t>SAN LUIS POTOSI</t>
  </si>
  <si>
    <t>`024</t>
  </si>
  <si>
    <t>028</t>
  </si>
  <si>
    <t>`028</t>
  </si>
  <si>
    <t>`79610</t>
  </si>
  <si>
    <t>`78294</t>
  </si>
  <si>
    <t>`78269</t>
  </si>
  <si>
    <t>MEXICO</t>
  </si>
  <si>
    <t>NO APLICA</t>
  </si>
  <si>
    <t>PORQUE REUNE LAS CONDICIONES TECNICAS Y ECONOMICAS SOLICITADAS POR LA CONTRATANTE Y DEMUESTRA CAPACIDA TECNICA Y ECONOMICA.</t>
  </si>
  <si>
    <t>DIRECCION GENERAL</t>
  </si>
  <si>
    <t>CONSTRUCCION</t>
  </si>
  <si>
    <t>GERENCIA OPERATIVA</t>
  </si>
  <si>
    <t>AA-83-G91-824024957-N-6-2026</t>
  </si>
  <si>
    <t>IO-83-G91-824024957-N-7-2026</t>
  </si>
  <si>
    <t>IO-83-G91-824024957-N-8-2026</t>
  </si>
  <si>
    <t>PESO MX</t>
  </si>
  <si>
    <t>TRANSFERENCIA ELECTRONICA</t>
  </si>
  <si>
    <t>REHABILITACION DE DRENAJE SANITARIO EN CALLE FAUNA</t>
  </si>
  <si>
    <t>REHABILITACION DE DRENAJE SANITARIO EN CALLE CAMINO AL AGUAJE</t>
  </si>
  <si>
    <t>ADQUISICION DE HIPOCLORITO DE SODIO AL 13% PARA DESINFECCION DE AGUA</t>
  </si>
  <si>
    <t>SUPERVISION TECNICA DE LA OBRA DE DRENAJE SANITARIO EN BOULEVARD UNIVERSITARIO ENTRE SERVICIOS MUNICIPALES T TECNOLOGICO DE RIOVERDE</t>
  </si>
  <si>
    <t>SUPERVISION TECNICA DE LA OBRA DEAGUA POTABLE EN BOULEVARD UNIVERSITARIO ENTRE CANAL 5 Y  TECNOLOGICO DE RIOVERDE</t>
  </si>
  <si>
    <t>PEAS2026</t>
  </si>
  <si>
    <t>PROAGUA2026</t>
  </si>
  <si>
    <t>RECURSOS PROPIOS</t>
  </si>
  <si>
    <t>COL INFONAVIT OJO DE AGUA</t>
  </si>
  <si>
    <t>ZONA DE POZOS</t>
  </si>
  <si>
    <t>CABECERA MUNICIPAL</t>
  </si>
  <si>
    <t>NO SE GENERA INFORMACION EN ESTE MES DE SEPTIEMBRE</t>
  </si>
  <si>
    <t>comité de contraloria social</t>
  </si>
  <si>
    <t>no se genera informacion en el mes de septiembre</t>
  </si>
  <si>
    <t>compras</t>
  </si>
  <si>
    <t>INFORMACION CORRESPONDIENTE AL MES DE SEPTIEMBRE 2026</t>
  </si>
  <si>
    <t>http://www.cegaipslp.org.mx/HV2026.nsf/nombre_de_la_vista/FAE1AE35188DFF9D06258E9A00274F0A/$File/apertura+N4_compressed.pdf</t>
  </si>
  <si>
    <t xml:space="preserve">http://www.cegaipslp.org.mx/HV2026.nsf/nombre_de_la_vista/828F40B487B9F8F306258E9A00277B36/$File/apertura+N5_compressed.pdf </t>
  </si>
  <si>
    <t>http://www.cegaipslp.org.mx/HV2026.nsf/nombre_de_la_vista/70ED02B0B997008606258E9A0027EE5C/$File/ACTA+APERTURA+N7_compressed.pdf</t>
  </si>
  <si>
    <t>http://www.cegaipslp.org.mx/HV2026.nsf/nombre_de_la_vista/77AF25CB82EE290506258E9A0027FC74/$File/ACTA+APERTURA+N8_compressed.pdf</t>
  </si>
  <si>
    <t xml:space="preserve">http://www.cegaipslp.org.mx/HV2026.nsf/nombre_de_la_vista/DB86C0AE17E82F3E06258E9A00281688/$File/ADJUDICACION+N8.pdf </t>
  </si>
  <si>
    <t>http://www.cegaipslp.org.mx/HV2026.nsf/nombre_de_la_vista/D7689C031E62540B06258E9A002842F0/$File/ADJUDICACION+N7_compressed.pdf</t>
  </si>
  <si>
    <t>http://www.cegaipslp.org.mx/HV2026.nsf/nombre_de_la_vista/902FA23F8F969E2F06258E9A0028551C/$File/notificacion+fallo+hipoclorito.pdf</t>
  </si>
  <si>
    <t>http://www.cegaipslp.org.mx/HV2026.nsf/nombre_de_la_vista/64DDA8D2CB52E42006258E9A00286B34/$File/fallo+n5.pdf</t>
  </si>
  <si>
    <t>http://www.cegaipslp.org.mx/HV2026.nsf/nombre_de_la_vista/12A2D3CCE03A85E706258E9A002877FB/$File/notificacion+fallo+n4.pdf</t>
  </si>
  <si>
    <t xml:space="preserve">http://www.cegaipslp.org.mx/HV2026.nsf/nombre_de_la_vista/B05F2F61C323F00C06258E9A0028ECE6/$File/contrato+n4_compressed.pdf </t>
  </si>
  <si>
    <t>http://www.cegaipslp.org.mx/HV2026.nsf/nombre_de_la_vista/F67A864CBDA947EA06258E9A0029001E/$File/contrato+n5_compressed.pdf</t>
  </si>
  <si>
    <t>http://www.cegaipslp.org.mx/HV2026.nsf/nombre_de_la_vista/04698953946ACD4306258E9A00291344/$File/contrato+n6_compressed.pdf</t>
  </si>
  <si>
    <t>http://www.cegaipslp.org.mx/HV2026.nsf/nombre_de_la_vista/DC74115930EA35FA06258E9A002933B5/$File/Contrato+Servicios.docx</t>
  </si>
  <si>
    <t>http://www.cegaipslp.org.mx/HV2026.nsf/nombre_de_la_vista/72856BF744571D0406258E9A00294644/$File/C+SUPERVISION.pdf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</si>
</sst>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8" formatCode="_-[$$-80A]* #,##0.00_-;\-[$$-80A]* #,##0.00_-;_-[$$-80A]* &quot;-&quot;??_-;_-@_-"/>
  </numFmts>
  <fonts count="1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0.5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indexed="8"/>
      <name val="Times New Roman"/>
      <family val="1"/>
    </font>
    <font>
      <b/>
      <sz val="10"/>
      <color indexed="8"/>
      <name val="Arial"/>
      <family val="2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b/>
      <sz val="12"/>
      <color indexed="8"/>
      <name val="Arial"/>
      <family val="2"/>
    </font>
    <font>
      <b/>
      <sz val="12"/>
      <color indexed="8"/>
      <name val="Times New Roman"/>
      <family val="1"/>
    </font>
    <font>
      <b/>
      <sz val="10"/>
      <color indexed="8"/>
      <name val="Times New Roman"/>
      <family val="1"/>
    </font>
    <font>
      <sz val="11"/>
      <color indexed="8"/>
      <name val="Calibri"/>
      <family val="2"/>
      <scheme val="minor"/>
    </font>
    <font>
      <b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rgb="FF0000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</cellStyleXfs>
  <cellXfs count="3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 applyAlignment="1">
      <alignment wrapText="1"/>
    </xf>
    <xf numFmtId="0" fontId="1" fillId="2" borderId="0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wrapText="1"/>
    </xf>
    <xf numFmtId="0" fontId="3" fillId="0" borderId="0" xfId="0" applyFont="1" applyAlignment="1">
      <alignment wrapText="1"/>
    </xf>
    <xf numFmtId="14" fontId="4" fillId="0" borderId="0" xfId="1" applyNumberFormat="1" applyAlignment="1">
      <alignment wrapText="1"/>
    </xf>
    <xf numFmtId="14" fontId="0" fillId="0" borderId="0" xfId="0" quotePrefix="1" applyNumberFormat="1" applyAlignment="1">
      <alignment wrapText="1"/>
    </xf>
    <xf numFmtId="14" fontId="5" fillId="0" borderId="0" xfId="0" applyNumberFormat="1" applyFont="1" applyAlignment="1">
      <alignment wrapText="1"/>
    </xf>
    <xf numFmtId="14" fontId="0" fillId="0" borderId="0" xfId="0" applyNumberFormat="1" applyAlignment="1">
      <alignment horizontal="center" vertical="center" wrapText="1"/>
    </xf>
    <xf numFmtId="0" fontId="6" fillId="0" borderId="0" xfId="0" applyFont="1"/>
    <xf numFmtId="14" fontId="7" fillId="0" borderId="0" xfId="0" applyNumberFormat="1" applyFont="1"/>
    <xf numFmtId="0" fontId="0" fillId="0" borderId="0" xfId="0"/>
    <xf numFmtId="0" fontId="0" fillId="0" borderId="0" xfId="0"/>
    <xf numFmtId="0" fontId="4" fillId="0" borderId="0" xfId="1" applyAlignment="1">
      <alignment wrapText="1"/>
    </xf>
    <xf numFmtId="0" fontId="9" fillId="0" borderId="0" xfId="0" applyFont="1" applyAlignment="1">
      <alignment vertical="center"/>
    </xf>
    <xf numFmtId="0" fontId="7" fillId="0" borderId="0" xfId="0" applyFont="1"/>
    <xf numFmtId="0" fontId="7" fillId="0" borderId="0" xfId="0" applyFont="1" applyAlignment="1">
      <alignment horizontal="justify" vertical="center"/>
    </xf>
    <xf numFmtId="0" fontId="11" fillId="0" borderId="0" xfId="0" applyFont="1"/>
    <xf numFmtId="0" fontId="10" fillId="0" borderId="0" xfId="0" applyFont="1"/>
    <xf numFmtId="14" fontId="3" fillId="0" borderId="0" xfId="0" applyNumberFormat="1" applyFont="1" applyAlignment="1">
      <alignment wrapText="1"/>
    </xf>
    <xf numFmtId="0" fontId="0" fillId="0" borderId="0" xfId="0" applyFill="1" applyBorder="1"/>
    <xf numFmtId="0" fontId="8" fillId="0" borderId="0" xfId="0" applyFont="1"/>
    <xf numFmtId="14" fontId="7" fillId="0" borderId="0" xfId="0" quotePrefix="1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quotePrefix="1"/>
    <xf numFmtId="14" fontId="7" fillId="0" borderId="0" xfId="0" applyNumberFormat="1" applyFont="1" applyAlignment="1">
      <alignment wrapText="1"/>
    </xf>
    <xf numFmtId="14" fontId="0" fillId="0" borderId="0" xfId="0" applyNumberFormat="1" applyAlignment="1"/>
    <xf numFmtId="168" fontId="13" fillId="4" borderId="1" xfId="2" applyNumberFormat="1" applyFont="1" applyFill="1" applyBorder="1" applyAlignment="1">
      <alignment horizontal="center" vertical="center"/>
    </xf>
    <xf numFmtId="44" fontId="7" fillId="0" borderId="0" xfId="3" applyFont="1"/>
    <xf numFmtId="0" fontId="4" fillId="0" borderId="0" xfId="1"/>
  </cellXfs>
  <cellStyles count="4">
    <cellStyle name="Hipervínculo" xfId="1" builtinId="8"/>
    <cellStyle name="Millares" xfId="2" builtinId="3"/>
    <cellStyle name="Moneda" xfId="3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828F40B487B9F8F306258E9A00277B36/$File/apertura+N5_compressed.pdf" TargetMode="External"/><Relationship Id="rId3" Type="http://schemas.openxmlformats.org/officeDocument/2006/relationships/hyperlink" Target="http://www.cegaipslp.org.mx/HV2026.nsf/nombre_de_la_vista/9ED471275A11FD7706258E99005D392D/$File/anexo+tec.pdf" TargetMode="External"/><Relationship Id="rId7" Type="http://schemas.openxmlformats.org/officeDocument/2006/relationships/hyperlink" Target="http://www.cegaipslp.org.mx/HV2026.nsf/nombre_de_la_vista/57027C7B5F8CF9F906258E990068CA1E/$File/JUNTA+N5.pdf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1C3634D0138189D206258E99005D1FB7/$File/PEAS+2026.pdf" TargetMode="External"/><Relationship Id="rId1" Type="http://schemas.openxmlformats.org/officeDocument/2006/relationships/hyperlink" Target="http://www.cegaipslp.org.mx/HV2026.nsf/nombre_de_la_vista/DE86D7925E297BB206258E99005D097C/$File/ATECNICO.pdf" TargetMode="External"/><Relationship Id="rId6" Type="http://schemas.openxmlformats.org/officeDocument/2006/relationships/hyperlink" Target="http://www.cegaipslp.org.mx/HV2026.nsf/nombre_de_la_vista/BBBFB91C75215A7106258E99005E6C23/$File/INVITACIONES+N5.pdf" TargetMode="External"/><Relationship Id="rId11" Type="http://schemas.openxmlformats.org/officeDocument/2006/relationships/hyperlink" Target="http://www.cegaipslp.org.mx/HV2026.nsf/nombre_de_la_vista/B05F2F61C323F00C06258E9A0028ECE6/$File/contrato+n4_compressed.pdf" TargetMode="External"/><Relationship Id="rId5" Type="http://schemas.openxmlformats.org/officeDocument/2006/relationships/hyperlink" Target="http://www.cegaipslp.org.mx/HV2026.nsf/nombre_de_la_vista/065E519BA5D8FB5B06258E99005E5B25/$File/INVITACIONES+N4.pdf" TargetMode="External"/><Relationship Id="rId10" Type="http://schemas.openxmlformats.org/officeDocument/2006/relationships/hyperlink" Target="http://www.cegaipslp.org.mx/HV2026.nsf/nombre_de_la_vista/DB86C0AE17E82F3E06258E9A00281688/$File/ADJUDICACION+N8.pdf" TargetMode="External"/><Relationship Id="rId4" Type="http://schemas.openxmlformats.org/officeDocument/2006/relationships/hyperlink" Target="http://www.cegaipslp.org.mx/HV2026.nsf/nombre_de_la_vista/4F51FFC30A245E3806258E99005D5044/$File/SUFICIENCIA.pdf" TargetMode="External"/><Relationship Id="rId9" Type="http://schemas.openxmlformats.org/officeDocument/2006/relationships/hyperlink" Target="http://www.cegaipslp.org.mx/HV2026.nsf/nombre_de_la_vista/DB86C0AE17E82F3E06258E9A00281688/$File/ADJUDICACION+N8.pdf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15"/>
  <sheetViews>
    <sheetView tabSelected="1" topLeftCell="A2" zoomScale="80" zoomScaleNormal="80" workbookViewId="0">
      <selection activeCell="CK9" sqref="CK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8.6640625" bestFit="1" customWidth="1"/>
    <col min="5" max="5" width="35.109375" bestFit="1" customWidth="1"/>
    <col min="6" max="6" width="32.88671875" bestFit="1" customWidth="1"/>
    <col min="7" max="7" width="38.44140625" bestFit="1" customWidth="1"/>
    <col min="8" max="8" width="42.5546875" bestFit="1" customWidth="1"/>
    <col min="9" max="9" width="61" bestFit="1" customWidth="1"/>
    <col min="10" max="10" width="60.5546875" bestFit="1" customWidth="1"/>
    <col min="11" max="11" width="35.5546875" customWidth="1"/>
    <col min="12" max="12" width="49.33203125" customWidth="1"/>
    <col min="13" max="13" width="32.5546875" bestFit="1" customWidth="1"/>
    <col min="14" max="14" width="72.5546875" bestFit="1" customWidth="1"/>
    <col min="15" max="15" width="67.44140625" customWidth="1"/>
    <col min="16" max="16" width="43.6640625" bestFit="1" customWidth="1"/>
    <col min="17" max="17" width="53.6640625" customWidth="1"/>
    <col min="18" max="18" width="51" customWidth="1"/>
    <col min="19" max="19" width="78.44140625" bestFit="1" customWidth="1"/>
    <col min="20" max="20" width="78.88671875" bestFit="1" customWidth="1"/>
    <col min="21" max="21" width="65.6640625" bestFit="1" customWidth="1"/>
    <col min="22" max="22" width="75.109375" customWidth="1"/>
    <col min="23" max="23" width="54.88671875" bestFit="1" customWidth="1"/>
    <col min="24" max="24" width="58.5546875" bestFit="1" customWidth="1"/>
    <col min="25" max="25" width="60.44140625" bestFit="1" customWidth="1"/>
    <col min="26" max="26" width="14" bestFit="1" customWidth="1"/>
    <col min="27" max="27" width="25" bestFit="1" customWidth="1"/>
    <col min="28" max="28" width="52.44140625" bestFit="1" customWidth="1"/>
    <col min="29" max="29" width="41" customWidth="1"/>
    <col min="30" max="30" width="78.33203125" bestFit="1" customWidth="1"/>
    <col min="31" max="31" width="49.5546875" customWidth="1"/>
    <col min="32" max="32" width="42.109375" customWidth="1"/>
    <col min="33" max="33" width="35.109375" customWidth="1"/>
    <col min="34" max="34" width="47.109375" customWidth="1"/>
    <col min="35" max="35" width="77.6640625" bestFit="1" customWidth="1"/>
    <col min="36" max="36" width="73.33203125" bestFit="1" customWidth="1"/>
    <col min="37" max="37" width="75.33203125" bestFit="1" customWidth="1"/>
    <col min="38" max="38" width="72.44140625" bestFit="1" customWidth="1"/>
    <col min="39" max="39" width="85.5546875" bestFit="1" customWidth="1"/>
    <col min="40" max="40" width="81.33203125" bestFit="1" customWidth="1"/>
    <col min="41" max="41" width="92.33203125" bestFit="1" customWidth="1"/>
    <col min="42" max="42" width="67.44140625" bestFit="1" customWidth="1"/>
    <col min="43" max="43" width="76.88671875" bestFit="1" customWidth="1"/>
    <col min="44" max="44" width="79.33203125" bestFit="1" customWidth="1"/>
    <col min="45" max="45" width="77.5546875" bestFit="1" customWidth="1"/>
    <col min="46" max="46" width="80.109375" bestFit="1" customWidth="1"/>
    <col min="47" max="47" width="126.44140625" bestFit="1" customWidth="1"/>
    <col min="48" max="48" width="97.88671875" bestFit="1" customWidth="1"/>
    <col min="49" max="49" width="19.44140625" bestFit="1" customWidth="1"/>
    <col min="50" max="50" width="31.109375" bestFit="1" customWidth="1"/>
    <col min="51" max="51" width="30.88671875" bestFit="1" customWidth="1"/>
    <col min="52" max="52" width="49.33203125" bestFit="1" customWidth="1"/>
    <col min="53" max="53" width="48.33203125" bestFit="1" customWidth="1"/>
    <col min="54" max="54" width="50.44140625" bestFit="1" customWidth="1"/>
    <col min="55" max="55" width="37.109375" bestFit="1" customWidth="1"/>
    <col min="56" max="56" width="47.33203125" bestFit="1" customWidth="1"/>
    <col min="57" max="57" width="44" bestFit="1" customWidth="1"/>
    <col min="58" max="58" width="44.44140625" bestFit="1" customWidth="1"/>
    <col min="59" max="59" width="14.44140625" bestFit="1" customWidth="1"/>
    <col min="60" max="60" width="35.33203125" bestFit="1" customWidth="1"/>
    <col min="61" max="61" width="13.5546875" bestFit="1" customWidth="1"/>
    <col min="62" max="62" width="28.6640625" customWidth="1"/>
    <col min="63" max="63" width="105.6640625" bestFit="1" customWidth="1"/>
    <col min="64" max="64" width="41.109375" bestFit="1" customWidth="1"/>
    <col min="65" max="65" width="43.33203125" bestFit="1" customWidth="1"/>
    <col min="66" max="66" width="77.88671875" bestFit="1" customWidth="1"/>
    <col min="67" max="67" width="86.44140625" bestFit="1" customWidth="1"/>
    <col min="68" max="68" width="46" bestFit="1" customWidth="1"/>
    <col min="69" max="69" width="36.109375" bestFit="1" customWidth="1"/>
    <col min="70" max="70" width="22.33203125" bestFit="1" customWidth="1"/>
    <col min="71" max="71" width="46.5546875" bestFit="1" customWidth="1"/>
    <col min="72" max="72" width="44.5546875" bestFit="1" customWidth="1"/>
    <col min="73" max="73" width="41.33203125" bestFit="1" customWidth="1"/>
    <col min="74" max="74" width="92.5546875" bestFit="1" customWidth="1"/>
    <col min="75" max="75" width="82" bestFit="1" customWidth="1"/>
    <col min="76" max="76" width="51.109375" bestFit="1" customWidth="1"/>
    <col min="77" max="77" width="54.33203125" bestFit="1" customWidth="1"/>
    <col min="78" max="78" width="46" bestFit="1" customWidth="1"/>
    <col min="79" max="79" width="57" bestFit="1" customWidth="1"/>
    <col min="80" max="80" width="52.6640625" bestFit="1" customWidth="1"/>
    <col min="81" max="81" width="57.88671875" bestFit="1" customWidth="1"/>
    <col min="82" max="82" width="76.5546875" bestFit="1" customWidth="1"/>
    <col min="83" max="83" width="91.44140625" bestFit="1" customWidth="1"/>
    <col min="84" max="84" width="62.6640625" bestFit="1" customWidth="1"/>
    <col min="85" max="85" width="73.109375" bestFit="1" customWidth="1"/>
    <col min="86" max="86" width="20" bestFit="1" customWidth="1"/>
    <col min="87" max="87" width="57.109375" customWidth="1"/>
  </cols>
  <sheetData>
    <row r="1" spans="1:87" hidden="1" x14ac:dyDescent="0.3">
      <c r="A1" t="s">
        <v>0</v>
      </c>
    </row>
    <row r="2" spans="1:87" x14ac:dyDescent="0.3">
      <c r="A2" s="29" t="s">
        <v>1</v>
      </c>
      <c r="B2" s="30"/>
      <c r="C2" s="30"/>
      <c r="D2" s="29" t="s">
        <v>2</v>
      </c>
      <c r="E2" s="30"/>
      <c r="F2" s="30"/>
      <c r="G2" s="29" t="s">
        <v>3</v>
      </c>
      <c r="H2" s="30"/>
      <c r="I2" s="30"/>
    </row>
    <row r="3" spans="1:87" x14ac:dyDescent="0.3">
      <c r="A3" s="31" t="s">
        <v>4</v>
      </c>
      <c r="B3" s="30"/>
      <c r="C3" s="30"/>
      <c r="D3" s="31" t="s">
        <v>5</v>
      </c>
      <c r="E3" s="30"/>
      <c r="F3" s="30"/>
      <c r="G3" s="31" t="s">
        <v>6</v>
      </c>
      <c r="H3" s="30"/>
      <c r="I3" s="30"/>
    </row>
    <row r="4" spans="1:87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3">
      <c r="A6" s="29" t="s">
        <v>103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</row>
    <row r="7" spans="1:87" s="2" customFormat="1" ht="52.8" x14ac:dyDescent="0.3">
      <c r="A7" s="4" t="s">
        <v>104</v>
      </c>
      <c r="B7" s="4" t="s">
        <v>105</v>
      </c>
      <c r="C7" s="4" t="s">
        <v>106</v>
      </c>
      <c r="D7" s="4" t="s">
        <v>107</v>
      </c>
      <c r="E7" s="4" t="s">
        <v>108</v>
      </c>
      <c r="F7" s="4" t="s">
        <v>109</v>
      </c>
      <c r="G7" s="4" t="s">
        <v>110</v>
      </c>
      <c r="H7" s="4" t="s">
        <v>111</v>
      </c>
      <c r="I7" s="4" t="s">
        <v>112</v>
      </c>
      <c r="J7" s="4" t="s">
        <v>113</v>
      </c>
      <c r="K7" s="4" t="s">
        <v>114</v>
      </c>
      <c r="L7" s="4" t="s">
        <v>115</v>
      </c>
      <c r="M7" s="4" t="s">
        <v>116</v>
      </c>
      <c r="N7" s="4" t="s">
        <v>117</v>
      </c>
      <c r="O7" s="4" t="s">
        <v>118</v>
      </c>
      <c r="P7" s="4" t="s">
        <v>119</v>
      </c>
      <c r="Q7" s="4" t="s">
        <v>120</v>
      </c>
      <c r="R7" s="4" t="s">
        <v>121</v>
      </c>
      <c r="S7" s="4" t="s">
        <v>122</v>
      </c>
      <c r="T7" s="4" t="s">
        <v>123</v>
      </c>
      <c r="U7" s="4" t="s">
        <v>124</v>
      </c>
      <c r="V7" s="4" t="s">
        <v>125</v>
      </c>
      <c r="W7" s="4" t="s">
        <v>126</v>
      </c>
      <c r="X7" s="4" t="s">
        <v>127</v>
      </c>
      <c r="Y7" s="4" t="s">
        <v>128</v>
      </c>
      <c r="Z7" s="4" t="s">
        <v>129</v>
      </c>
      <c r="AA7" s="4" t="s">
        <v>130</v>
      </c>
      <c r="AB7" s="4" t="s">
        <v>131</v>
      </c>
      <c r="AC7" s="4" t="s">
        <v>132</v>
      </c>
      <c r="AD7" s="4" t="s">
        <v>133</v>
      </c>
      <c r="AE7" s="4" t="s">
        <v>134</v>
      </c>
      <c r="AF7" s="4" t="s">
        <v>135</v>
      </c>
      <c r="AG7" s="4" t="s">
        <v>136</v>
      </c>
      <c r="AH7" s="4" t="s">
        <v>137</v>
      </c>
      <c r="AI7" s="4" t="s">
        <v>138</v>
      </c>
      <c r="AJ7" s="4" t="s">
        <v>139</v>
      </c>
      <c r="AK7" s="4" t="s">
        <v>140</v>
      </c>
      <c r="AL7" s="4" t="s">
        <v>141</v>
      </c>
      <c r="AM7" s="4" t="s">
        <v>142</v>
      </c>
      <c r="AN7" s="4" t="s">
        <v>143</v>
      </c>
      <c r="AO7" s="4" t="s">
        <v>144</v>
      </c>
      <c r="AP7" s="4" t="s">
        <v>145</v>
      </c>
      <c r="AQ7" s="4" t="s">
        <v>146</v>
      </c>
      <c r="AR7" s="4" t="s">
        <v>147</v>
      </c>
      <c r="AS7" s="4" t="s">
        <v>148</v>
      </c>
      <c r="AT7" s="4" t="s">
        <v>149</v>
      </c>
      <c r="AU7" s="4" t="s">
        <v>150</v>
      </c>
      <c r="AV7" s="4" t="s">
        <v>151</v>
      </c>
      <c r="AW7" s="4" t="s">
        <v>152</v>
      </c>
      <c r="AX7" s="4" t="s">
        <v>153</v>
      </c>
      <c r="AY7" s="4" t="s">
        <v>154</v>
      </c>
      <c r="AZ7" s="4" t="s">
        <v>155</v>
      </c>
      <c r="BA7" s="4" t="s">
        <v>156</v>
      </c>
      <c r="BB7" s="4" t="s">
        <v>157</v>
      </c>
      <c r="BC7" s="4" t="s">
        <v>158</v>
      </c>
      <c r="BD7" s="4" t="s">
        <v>159</v>
      </c>
      <c r="BE7" s="4" t="s">
        <v>160</v>
      </c>
      <c r="BF7" s="4" t="s">
        <v>161</v>
      </c>
      <c r="BG7" s="4" t="s">
        <v>162</v>
      </c>
      <c r="BH7" s="4" t="s">
        <v>163</v>
      </c>
      <c r="BI7" s="4" t="s">
        <v>164</v>
      </c>
      <c r="BJ7" s="4" t="s">
        <v>165</v>
      </c>
      <c r="BK7" s="4" t="s">
        <v>166</v>
      </c>
      <c r="BL7" s="4" t="s">
        <v>167</v>
      </c>
      <c r="BM7" s="4" t="s">
        <v>168</v>
      </c>
      <c r="BN7" s="4" t="s">
        <v>169</v>
      </c>
      <c r="BO7" s="4" t="s">
        <v>170</v>
      </c>
      <c r="BP7" s="4" t="s">
        <v>171</v>
      </c>
      <c r="BQ7" s="4" t="s">
        <v>172</v>
      </c>
      <c r="BR7" s="4" t="s">
        <v>173</v>
      </c>
      <c r="BS7" s="4" t="s">
        <v>174</v>
      </c>
      <c r="BT7" s="4" t="s">
        <v>175</v>
      </c>
      <c r="BU7" s="4" t="s">
        <v>176</v>
      </c>
      <c r="BV7" s="4" t="s">
        <v>177</v>
      </c>
      <c r="BW7" s="4" t="s">
        <v>178</v>
      </c>
      <c r="BX7" s="4" t="s">
        <v>179</v>
      </c>
      <c r="BY7" s="4" t="s">
        <v>180</v>
      </c>
      <c r="BZ7" s="4" t="s">
        <v>181</v>
      </c>
      <c r="CA7" s="4" t="s">
        <v>182</v>
      </c>
      <c r="CB7" s="4" t="s">
        <v>183</v>
      </c>
      <c r="CC7" s="4" t="s">
        <v>184</v>
      </c>
      <c r="CD7" s="4" t="s">
        <v>185</v>
      </c>
      <c r="CE7" s="4" t="s">
        <v>186</v>
      </c>
      <c r="CF7" s="4" t="s">
        <v>187</v>
      </c>
      <c r="CG7" s="4" t="s">
        <v>188</v>
      </c>
      <c r="CH7" s="4" t="s">
        <v>189</v>
      </c>
      <c r="CI7" s="4" t="s">
        <v>190</v>
      </c>
    </row>
    <row r="8" spans="1:87" x14ac:dyDescent="0.3">
      <c r="K8" t="s">
        <v>191</v>
      </c>
      <c r="O8" t="s">
        <v>192</v>
      </c>
      <c r="Q8" t="s">
        <v>193</v>
      </c>
      <c r="R8" t="s">
        <v>194</v>
      </c>
      <c r="AB8" t="s">
        <v>195</v>
      </c>
      <c r="BP8" t="s">
        <v>196</v>
      </c>
      <c r="BZ8" t="s">
        <v>197</v>
      </c>
    </row>
    <row r="9" spans="1:87" ht="73.8" customHeight="1" x14ac:dyDescent="0.3">
      <c r="A9">
        <v>2026</v>
      </c>
      <c r="B9" s="8">
        <v>46266</v>
      </c>
      <c r="C9" s="8" t="s">
        <v>371</v>
      </c>
      <c r="D9" t="s">
        <v>199</v>
      </c>
      <c r="E9" t="s">
        <v>202</v>
      </c>
      <c r="F9" t="s">
        <v>207</v>
      </c>
      <c r="G9" s="15" t="s">
        <v>372</v>
      </c>
      <c r="H9" t="s">
        <v>210</v>
      </c>
      <c r="I9" s="10" t="s">
        <v>378</v>
      </c>
      <c r="J9" s="19" t="s">
        <v>380</v>
      </c>
      <c r="K9" s="10">
        <v>123</v>
      </c>
      <c r="L9" s="19" t="s">
        <v>408</v>
      </c>
      <c r="M9" s="25">
        <v>46251</v>
      </c>
      <c r="N9" s="6" t="s">
        <v>416</v>
      </c>
      <c r="O9" s="10">
        <v>123</v>
      </c>
      <c r="P9" s="25">
        <v>46258</v>
      </c>
      <c r="Q9" s="10">
        <v>123</v>
      </c>
      <c r="R9">
        <v>1</v>
      </c>
      <c r="S9" s="11" t="s">
        <v>425</v>
      </c>
      <c r="T9" s="11" t="s">
        <v>476</v>
      </c>
      <c r="U9" s="19" t="s">
        <v>484</v>
      </c>
      <c r="V9" s="19" t="s">
        <v>484</v>
      </c>
      <c r="W9" s="11" t="s">
        <v>385</v>
      </c>
      <c r="X9" s="11" t="s">
        <v>386</v>
      </c>
      <c r="Y9" s="11" t="s">
        <v>387</v>
      </c>
      <c r="Z9" s="9" t="s">
        <v>211</v>
      </c>
      <c r="AA9" s="13" t="s">
        <v>429</v>
      </c>
      <c r="AB9" s="12" t="s">
        <v>7</v>
      </c>
      <c r="AC9" s="22" t="s">
        <v>405</v>
      </c>
      <c r="AD9" s="16" t="s">
        <v>219</v>
      </c>
      <c r="AE9" s="16" t="s">
        <v>432</v>
      </c>
      <c r="AF9" s="28" t="s">
        <v>435</v>
      </c>
      <c r="AG9" s="16" t="s">
        <v>436</v>
      </c>
      <c r="AH9" s="16" t="s">
        <v>244</v>
      </c>
      <c r="AI9" s="16" t="s">
        <v>437</v>
      </c>
      <c r="AJ9" s="16" t="s">
        <v>440</v>
      </c>
      <c r="AK9" s="16" t="s">
        <v>441</v>
      </c>
      <c r="AL9" s="16" t="s">
        <v>443</v>
      </c>
      <c r="AM9" s="16" t="s">
        <v>441</v>
      </c>
      <c r="AN9" s="16" t="s">
        <v>443</v>
      </c>
      <c r="AO9" s="16" t="s">
        <v>284</v>
      </c>
      <c r="AP9" s="16" t="s">
        <v>446</v>
      </c>
      <c r="AQ9" s="16" t="s">
        <v>449</v>
      </c>
      <c r="AR9" s="16" t="s">
        <v>450</v>
      </c>
      <c r="AS9" s="16" t="str">
        <f t="shared" ref="AJ9:CF13" si="0">+AR9</f>
        <v>NO APLICA</v>
      </c>
      <c r="AT9" s="16" t="str">
        <f t="shared" si="0"/>
        <v>NO APLICA</v>
      </c>
      <c r="AU9" s="33" t="s">
        <v>451</v>
      </c>
      <c r="AV9" s="16" t="s">
        <v>452</v>
      </c>
      <c r="AW9" s="16" t="s">
        <v>453</v>
      </c>
      <c r="AX9" s="16" t="s">
        <v>454</v>
      </c>
      <c r="AY9" s="21" t="s">
        <v>372</v>
      </c>
      <c r="AZ9" s="16" t="str">
        <f t="shared" si="0"/>
        <v>IO-83-G91-824024957-N-4-2026</v>
      </c>
      <c r="BA9" s="16">
        <v>46272</v>
      </c>
      <c r="BB9" s="16">
        <v>46331</v>
      </c>
      <c r="BC9" s="35">
        <f>+BD9/1.16</f>
        <v>835276.68103448278</v>
      </c>
      <c r="BD9" s="35">
        <v>968920.95</v>
      </c>
      <c r="BE9" s="16" t="s">
        <v>450</v>
      </c>
      <c r="BF9" s="16" t="s">
        <v>450</v>
      </c>
      <c r="BG9" s="16" t="s">
        <v>458</v>
      </c>
      <c r="BH9" s="18">
        <v>1</v>
      </c>
      <c r="BI9" s="16" t="s">
        <v>459</v>
      </c>
      <c r="BJ9" s="33" t="s">
        <v>460</v>
      </c>
      <c r="BK9" s="36">
        <f>+BD9*0.1</f>
        <v>96892.095000000001</v>
      </c>
      <c r="BL9" s="16">
        <f>+BA9</f>
        <v>46272</v>
      </c>
      <c r="BM9" s="16">
        <f>+BB9</f>
        <v>46331</v>
      </c>
      <c r="BN9" s="11" t="s">
        <v>485</v>
      </c>
      <c r="BO9" s="16" t="s">
        <v>427</v>
      </c>
      <c r="BP9" s="18">
        <v>1</v>
      </c>
      <c r="BQ9" s="16" t="s">
        <v>309</v>
      </c>
      <c r="BR9" s="16" t="s">
        <v>465</v>
      </c>
      <c r="BS9" s="16" t="s">
        <v>467</v>
      </c>
      <c r="BT9" s="16" t="s">
        <v>468</v>
      </c>
      <c r="BU9" s="6" t="s">
        <v>416</v>
      </c>
      <c r="BV9" s="16" t="s">
        <v>471</v>
      </c>
      <c r="BW9" s="16" t="str">
        <f t="shared" si="0"/>
        <v>NO SE GENERA INFORMACION EN ESTE MES DE SEPTIEMBRE</v>
      </c>
      <c r="BX9" s="16" t="s">
        <v>313</v>
      </c>
      <c r="BY9" s="16" t="s">
        <v>210</v>
      </c>
      <c r="BZ9" s="18">
        <v>1</v>
      </c>
      <c r="CA9" s="16" t="s">
        <v>472</v>
      </c>
      <c r="CB9" s="16" t="s">
        <v>473</v>
      </c>
      <c r="CC9" s="16" t="str">
        <f t="shared" si="0"/>
        <v>no se genera informacion en el mes de septiembre</v>
      </c>
      <c r="CD9" s="16" t="str">
        <f t="shared" si="0"/>
        <v>no se genera informacion en el mes de septiembre</v>
      </c>
      <c r="CE9" s="16" t="str">
        <f t="shared" si="0"/>
        <v>no se genera informacion en el mes de septiembre</v>
      </c>
      <c r="CF9" s="16" t="str">
        <f t="shared" si="0"/>
        <v>no se genera informacion en el mes de septiembre</v>
      </c>
      <c r="CG9" s="9" t="s">
        <v>474</v>
      </c>
      <c r="CH9" s="8">
        <v>46319</v>
      </c>
      <c r="CI9" t="s">
        <v>475</v>
      </c>
    </row>
    <row r="10" spans="1:87" ht="75.599999999999994" customHeight="1" x14ac:dyDescent="0.3">
      <c r="A10">
        <f>+A9</f>
        <v>2026</v>
      </c>
      <c r="B10" s="8">
        <f>+B9</f>
        <v>46266</v>
      </c>
      <c r="C10" s="8" t="str">
        <f>+C9</f>
        <v>31/09/2026</v>
      </c>
      <c r="D10" t="s">
        <v>199</v>
      </c>
      <c r="E10" t="s">
        <v>202</v>
      </c>
      <c r="F10" t="s">
        <v>207</v>
      </c>
      <c r="G10" s="17" t="s">
        <v>373</v>
      </c>
      <c r="H10" t="s">
        <v>377</v>
      </c>
      <c r="I10" s="6" t="s">
        <v>378</v>
      </c>
      <c r="J10" s="19" t="s">
        <v>381</v>
      </c>
      <c r="K10">
        <v>223</v>
      </c>
      <c r="L10" s="19" t="s">
        <v>409</v>
      </c>
      <c r="M10" s="8">
        <v>46251</v>
      </c>
      <c r="N10" s="6" t="s">
        <v>417</v>
      </c>
      <c r="O10">
        <v>123</v>
      </c>
      <c r="P10" s="8">
        <v>46258</v>
      </c>
      <c r="Q10">
        <v>123</v>
      </c>
      <c r="R10">
        <v>1</v>
      </c>
      <c r="S10" s="11" t="s">
        <v>426</v>
      </c>
      <c r="T10" s="37" t="s">
        <v>477</v>
      </c>
      <c r="U10" s="19" t="s">
        <v>483</v>
      </c>
      <c r="V10" s="19" t="s">
        <v>483</v>
      </c>
      <c r="W10" t="s">
        <v>385</v>
      </c>
      <c r="X10" t="s">
        <v>386</v>
      </c>
      <c r="Y10" t="s">
        <v>387</v>
      </c>
      <c r="Z10" t="s">
        <v>211</v>
      </c>
      <c r="AA10" s="13" t="s">
        <v>429</v>
      </c>
      <c r="AB10" s="8" t="str">
        <f>+AB9</f>
        <v>1</v>
      </c>
      <c r="AC10" s="22" t="s">
        <v>405</v>
      </c>
      <c r="AD10" t="s">
        <v>219</v>
      </c>
      <c r="AE10" t="s">
        <v>432</v>
      </c>
      <c r="AF10">
        <v>102</v>
      </c>
      <c r="AG10" t="s">
        <v>436</v>
      </c>
      <c r="AH10" t="s">
        <v>244</v>
      </c>
      <c r="AI10" t="s">
        <v>437</v>
      </c>
      <c r="AJ10" t="s">
        <v>440</v>
      </c>
      <c r="AK10" t="s">
        <v>441</v>
      </c>
      <c r="AL10" t="s">
        <v>443</v>
      </c>
      <c r="AM10" t="s">
        <v>441</v>
      </c>
      <c r="AN10" s="8" t="str">
        <f>+AN9</f>
        <v>`024</v>
      </c>
      <c r="AO10" t="s">
        <v>284</v>
      </c>
      <c r="AP10" t="s">
        <v>446</v>
      </c>
      <c r="AQ10" t="s">
        <v>449</v>
      </c>
      <c r="AR10" t="s">
        <v>450</v>
      </c>
      <c r="AS10" s="16" t="str">
        <f t="shared" si="0"/>
        <v>NO APLICA</v>
      </c>
      <c r="AT10" s="16" t="str">
        <f t="shared" si="0"/>
        <v>NO APLICA</v>
      </c>
      <c r="AU10" s="34" t="str">
        <f>+AU9</f>
        <v>PORQUE REUNE LAS CONDICIONES TECNICAS Y ECONOMICAS SOLICITADAS POR LA CONTRATANTE Y DEMUESTRA CAPACIDA TECNICA Y ECONOMICA.</v>
      </c>
      <c r="AV10" t="s">
        <v>452</v>
      </c>
      <c r="AW10" t="s">
        <v>453</v>
      </c>
      <c r="AX10" t="s">
        <v>454</v>
      </c>
      <c r="AY10" s="21" t="s">
        <v>373</v>
      </c>
      <c r="BA10" s="8">
        <v>46272</v>
      </c>
      <c r="BB10" s="8">
        <v>46331</v>
      </c>
      <c r="BC10" s="35">
        <f t="shared" ref="BC10:BC13" si="1">+BD10/1.16</f>
        <v>568105.41379310354</v>
      </c>
      <c r="BD10" s="35">
        <v>659002.28</v>
      </c>
      <c r="BE10" t="s">
        <v>450</v>
      </c>
      <c r="BF10" t="s">
        <v>450</v>
      </c>
      <c r="BG10" t="s">
        <v>458</v>
      </c>
      <c r="BH10">
        <v>1</v>
      </c>
      <c r="BI10" t="s">
        <v>459</v>
      </c>
      <c r="BJ10" s="33" t="s">
        <v>461</v>
      </c>
      <c r="BK10" s="36">
        <f t="shared" ref="BK10:BK13" si="2">+BD10*0.1</f>
        <v>65900.228000000003</v>
      </c>
      <c r="BL10" s="16">
        <f t="shared" ref="BL10:BL13" si="3">+BA10</f>
        <v>46272</v>
      </c>
      <c r="BM10" s="16">
        <f t="shared" ref="BM10:BM13" si="4">+BB10</f>
        <v>46331</v>
      </c>
      <c r="BN10" s="11" t="s">
        <v>486</v>
      </c>
      <c r="BO10" t="s">
        <v>427</v>
      </c>
      <c r="BP10">
        <v>1</v>
      </c>
      <c r="BQ10" t="s">
        <v>309</v>
      </c>
      <c r="BR10" t="s">
        <v>465</v>
      </c>
      <c r="BS10" t="s">
        <v>467</v>
      </c>
      <c r="BT10" t="s">
        <v>468</v>
      </c>
      <c r="BU10" s="6" t="s">
        <v>417</v>
      </c>
      <c r="BV10" t="s">
        <v>471</v>
      </c>
      <c r="BW10" t="s">
        <v>471</v>
      </c>
      <c r="BX10" t="s">
        <v>313</v>
      </c>
      <c r="BY10" t="s">
        <v>210</v>
      </c>
      <c r="BZ10">
        <v>1</v>
      </c>
      <c r="CA10" t="s">
        <v>472</v>
      </c>
      <c r="CB10" t="s">
        <v>473</v>
      </c>
      <c r="CC10" t="s">
        <v>473</v>
      </c>
      <c r="CD10" t="s">
        <v>473</v>
      </c>
      <c r="CE10" t="s">
        <v>473</v>
      </c>
      <c r="CF10" t="s">
        <v>473</v>
      </c>
      <c r="CG10" t="s">
        <v>474</v>
      </c>
      <c r="CH10" s="8">
        <f>+CH9</f>
        <v>46319</v>
      </c>
      <c r="CI10" t="str">
        <f>+CI9</f>
        <v>INFORMACION CORRESPONDIENTE AL MES DE SEPTIEMBRE 2026</v>
      </c>
    </row>
    <row r="11" spans="1:87" ht="111" x14ac:dyDescent="0.3">
      <c r="A11" s="17">
        <f t="shared" ref="A11:A13" si="5">+A10</f>
        <v>2026</v>
      </c>
      <c r="B11" s="8">
        <f t="shared" ref="B11:B13" si="6">+B10</f>
        <v>46266</v>
      </c>
      <c r="C11" s="8" t="str">
        <f t="shared" ref="C11:C13" si="7">+C10</f>
        <v>31/09/2026</v>
      </c>
      <c r="D11" t="s">
        <v>200</v>
      </c>
      <c r="E11" t="s">
        <v>204</v>
      </c>
      <c r="F11" t="s">
        <v>207</v>
      </c>
      <c r="G11" s="17" t="s">
        <v>374</v>
      </c>
      <c r="H11" t="s">
        <v>377</v>
      </c>
      <c r="I11" s="10" t="s">
        <v>379</v>
      </c>
      <c r="J11" s="19" t="s">
        <v>382</v>
      </c>
      <c r="K11">
        <v>4</v>
      </c>
      <c r="L11" s="19" t="s">
        <v>410</v>
      </c>
      <c r="M11" s="8">
        <v>46258</v>
      </c>
      <c r="N11" s="6" t="s">
        <v>415</v>
      </c>
      <c r="O11">
        <v>4</v>
      </c>
      <c r="P11">
        <v>0</v>
      </c>
      <c r="Q11">
        <v>4</v>
      </c>
      <c r="R11">
        <v>1</v>
      </c>
      <c r="S11" s="11" t="s">
        <v>427</v>
      </c>
      <c r="T11" t="s">
        <v>427</v>
      </c>
      <c r="U11" s="19" t="s">
        <v>482</v>
      </c>
      <c r="V11" s="19" t="s">
        <v>482</v>
      </c>
      <c r="AA11" s="13" t="s">
        <v>398</v>
      </c>
      <c r="AB11" s="8" t="str">
        <f t="shared" ref="AB11:AB13" si="8">+AB10</f>
        <v>1</v>
      </c>
      <c r="AC11" s="21" t="s">
        <v>404</v>
      </c>
      <c r="AD11" t="s">
        <v>219</v>
      </c>
      <c r="AE11" t="s">
        <v>433</v>
      </c>
      <c r="AF11">
        <v>114</v>
      </c>
      <c r="AG11" t="s">
        <v>436</v>
      </c>
      <c r="AH11" t="s">
        <v>244</v>
      </c>
      <c r="AI11" t="s">
        <v>439</v>
      </c>
      <c r="AJ11">
        <v>0</v>
      </c>
      <c r="AK11" t="s">
        <v>442</v>
      </c>
      <c r="AL11" s="32" t="s">
        <v>444</v>
      </c>
      <c r="AM11" t="s">
        <v>442</v>
      </c>
      <c r="AN11" s="8" t="str">
        <f t="shared" ref="AN11:AN13" si="9">+AN10</f>
        <v>`024</v>
      </c>
      <c r="AO11" t="s">
        <v>284</v>
      </c>
      <c r="AP11" t="s">
        <v>447</v>
      </c>
      <c r="AQ11" t="s">
        <v>449</v>
      </c>
      <c r="AR11" t="s">
        <v>450</v>
      </c>
      <c r="AS11" s="16" t="str">
        <f t="shared" si="0"/>
        <v>NO APLICA</v>
      </c>
      <c r="AT11" s="16" t="str">
        <f t="shared" si="0"/>
        <v>NO APLICA</v>
      </c>
      <c r="AU11" s="34" t="str">
        <f t="shared" ref="AU11:AU14" si="10">+AU10</f>
        <v>PORQUE REUNE LAS CONDICIONES TECNICAS Y ECONOMICAS SOLICITADAS POR LA CONTRATANTE Y DEMUESTRA CAPACIDA TECNICA Y ECONOMICA.</v>
      </c>
      <c r="AV11" t="s">
        <v>452</v>
      </c>
      <c r="AW11" t="s">
        <v>453</v>
      </c>
      <c r="AX11" t="s">
        <v>454</v>
      </c>
      <c r="AY11" s="21" t="s">
        <v>455</v>
      </c>
      <c r="BA11" s="8">
        <v>46265</v>
      </c>
      <c r="BB11" s="8">
        <v>46324</v>
      </c>
      <c r="BC11" s="35">
        <f t="shared" si="1"/>
        <v>156562.00000000003</v>
      </c>
      <c r="BD11" s="35">
        <v>181611.92</v>
      </c>
      <c r="BE11" t="s">
        <v>450</v>
      </c>
      <c r="BF11" t="s">
        <v>450</v>
      </c>
      <c r="BG11" t="s">
        <v>458</v>
      </c>
      <c r="BH11">
        <v>1</v>
      </c>
      <c r="BI11" t="s">
        <v>459</v>
      </c>
      <c r="BJ11" s="33" t="s">
        <v>462</v>
      </c>
      <c r="BK11" s="36">
        <f t="shared" si="2"/>
        <v>18161.192000000003</v>
      </c>
      <c r="BL11" s="16">
        <f t="shared" si="3"/>
        <v>46265</v>
      </c>
      <c r="BM11" s="16">
        <f t="shared" si="4"/>
        <v>46324</v>
      </c>
      <c r="BN11" s="11" t="s">
        <v>487</v>
      </c>
      <c r="BO11" t="s">
        <v>427</v>
      </c>
      <c r="BP11">
        <v>1</v>
      </c>
      <c r="BQ11" t="s">
        <v>309</v>
      </c>
      <c r="BR11" t="s">
        <v>466</v>
      </c>
      <c r="BS11" t="s">
        <v>467</v>
      </c>
      <c r="BT11" t="s">
        <v>469</v>
      </c>
      <c r="BU11" s="6" t="s">
        <v>415</v>
      </c>
      <c r="BV11" t="s">
        <v>471</v>
      </c>
      <c r="BW11" t="s">
        <v>471</v>
      </c>
      <c r="BX11" t="s">
        <v>313</v>
      </c>
      <c r="BY11" t="s">
        <v>210</v>
      </c>
      <c r="BZ11">
        <v>1</v>
      </c>
      <c r="CA11" t="s">
        <v>472</v>
      </c>
      <c r="CB11" t="s">
        <v>473</v>
      </c>
      <c r="CC11" t="s">
        <v>473</v>
      </c>
      <c r="CD11" t="s">
        <v>473</v>
      </c>
      <c r="CE11" t="s">
        <v>473</v>
      </c>
      <c r="CF11" t="s">
        <v>473</v>
      </c>
      <c r="CG11" t="s">
        <v>474</v>
      </c>
      <c r="CH11" s="8">
        <f t="shared" ref="CH11:CH13" si="11">+CH10</f>
        <v>46319</v>
      </c>
      <c r="CI11" s="18" t="str">
        <f t="shared" ref="CI11:CI13" si="12">+CI10</f>
        <v>INFORMACION CORRESPONDIENTE AL MES DE SEPTIEMBRE 2026</v>
      </c>
    </row>
    <row r="12" spans="1:87" ht="111" x14ac:dyDescent="0.3">
      <c r="A12" s="17">
        <f t="shared" si="5"/>
        <v>2026</v>
      </c>
      <c r="B12" s="8">
        <f t="shared" si="6"/>
        <v>46266</v>
      </c>
      <c r="C12" s="8" t="str">
        <f t="shared" si="7"/>
        <v>31/09/2026</v>
      </c>
      <c r="D12" t="s">
        <v>200</v>
      </c>
      <c r="E12" t="s">
        <v>203</v>
      </c>
      <c r="F12" t="s">
        <v>207</v>
      </c>
      <c r="G12" s="17" t="s">
        <v>375</v>
      </c>
      <c r="H12" t="s">
        <v>377</v>
      </c>
      <c r="I12" s="6" t="s">
        <v>378</v>
      </c>
      <c r="J12" s="19" t="s">
        <v>383</v>
      </c>
      <c r="K12">
        <v>5</v>
      </c>
      <c r="L12" s="19" t="s">
        <v>411</v>
      </c>
      <c r="M12" s="8">
        <v>46258</v>
      </c>
      <c r="N12" s="6" t="s">
        <v>413</v>
      </c>
      <c r="O12">
        <v>5</v>
      </c>
      <c r="P12">
        <v>0</v>
      </c>
      <c r="Q12">
        <v>5</v>
      </c>
      <c r="R12">
        <v>1</v>
      </c>
      <c r="S12" s="11" t="s">
        <v>427</v>
      </c>
      <c r="T12" s="11" t="s">
        <v>478</v>
      </c>
      <c r="U12" s="19" t="s">
        <v>481</v>
      </c>
      <c r="V12" s="19" t="s">
        <v>481</v>
      </c>
      <c r="W12" t="s">
        <v>402</v>
      </c>
      <c r="X12" t="s">
        <v>428</v>
      </c>
      <c r="Y12" t="s">
        <v>401</v>
      </c>
      <c r="Z12" t="s">
        <v>418</v>
      </c>
      <c r="AA12" s="13" t="s">
        <v>430</v>
      </c>
      <c r="AB12" s="8" t="str">
        <f t="shared" si="8"/>
        <v>1</v>
      </c>
      <c r="AC12" s="21" t="s">
        <v>403</v>
      </c>
      <c r="AD12" t="s">
        <v>219</v>
      </c>
      <c r="AE12" t="s">
        <v>434</v>
      </c>
      <c r="AF12">
        <v>2928</v>
      </c>
      <c r="AG12" t="s">
        <v>436</v>
      </c>
      <c r="AH12" t="s">
        <v>244</v>
      </c>
      <c r="AI12" t="s">
        <v>438</v>
      </c>
      <c r="AJ12">
        <v>0</v>
      </c>
      <c r="AK12" t="s">
        <v>442</v>
      </c>
      <c r="AL12" s="32" t="s">
        <v>444</v>
      </c>
      <c r="AM12" t="s">
        <v>442</v>
      </c>
      <c r="AN12" s="8" t="str">
        <f t="shared" si="9"/>
        <v>`024</v>
      </c>
      <c r="AO12" t="s">
        <v>284</v>
      </c>
      <c r="AP12" t="s">
        <v>448</v>
      </c>
      <c r="AQ12" t="s">
        <v>449</v>
      </c>
      <c r="AR12" t="s">
        <v>450</v>
      </c>
      <c r="AS12" s="16" t="str">
        <f t="shared" si="0"/>
        <v>NO APLICA</v>
      </c>
      <c r="AT12" s="16" t="str">
        <f t="shared" si="0"/>
        <v>NO APLICA</v>
      </c>
      <c r="AU12" s="34" t="str">
        <f t="shared" si="10"/>
        <v>PORQUE REUNE LAS CONDICIONES TECNICAS Y ECONOMICAS SOLICITADAS POR LA CONTRATANTE Y DEMUESTRA CAPACIDA TECNICA Y ECONOMICA.</v>
      </c>
      <c r="AV12" t="s">
        <v>452</v>
      </c>
      <c r="AW12" t="s">
        <v>453</v>
      </c>
      <c r="AX12" t="s">
        <v>454</v>
      </c>
      <c r="AY12" s="21" t="s">
        <v>456</v>
      </c>
      <c r="BA12" s="8">
        <v>46273</v>
      </c>
      <c r="BB12" s="8">
        <v>46333</v>
      </c>
      <c r="BC12" s="35">
        <f t="shared" si="1"/>
        <v>67717.85344827587</v>
      </c>
      <c r="BD12" s="35">
        <v>78552.710000000006</v>
      </c>
      <c r="BE12" t="s">
        <v>450</v>
      </c>
      <c r="BF12" t="s">
        <v>450</v>
      </c>
      <c r="BG12" t="s">
        <v>458</v>
      </c>
      <c r="BH12">
        <v>1</v>
      </c>
      <c r="BI12" t="s">
        <v>459</v>
      </c>
      <c r="BJ12" s="33" t="s">
        <v>463</v>
      </c>
      <c r="BK12" s="36">
        <f t="shared" si="2"/>
        <v>7855.2710000000006</v>
      </c>
      <c r="BL12" s="16">
        <f t="shared" si="3"/>
        <v>46273</v>
      </c>
      <c r="BM12" s="16">
        <f t="shared" si="4"/>
        <v>46333</v>
      </c>
      <c r="BN12" s="11" t="s">
        <v>488</v>
      </c>
      <c r="BO12" t="s">
        <v>427</v>
      </c>
      <c r="BP12">
        <v>1</v>
      </c>
      <c r="BQ12" t="s">
        <v>309</v>
      </c>
      <c r="BR12" t="s">
        <v>466</v>
      </c>
      <c r="BS12" t="s">
        <v>467</v>
      </c>
      <c r="BT12" t="s">
        <v>470</v>
      </c>
      <c r="BU12" s="6" t="s">
        <v>413</v>
      </c>
      <c r="BV12" t="s">
        <v>471</v>
      </c>
      <c r="BW12" t="s">
        <v>471</v>
      </c>
      <c r="BX12" t="s">
        <v>313</v>
      </c>
      <c r="BY12" t="s">
        <v>210</v>
      </c>
      <c r="BZ12">
        <v>1</v>
      </c>
      <c r="CA12" t="s">
        <v>472</v>
      </c>
      <c r="CB12" t="s">
        <v>473</v>
      </c>
      <c r="CC12" t="s">
        <v>473</v>
      </c>
      <c r="CD12" t="s">
        <v>473</v>
      </c>
      <c r="CE12" t="s">
        <v>473</v>
      </c>
      <c r="CF12" t="s">
        <v>473</v>
      </c>
      <c r="CG12" t="s">
        <v>474</v>
      </c>
      <c r="CH12" s="8">
        <f t="shared" si="11"/>
        <v>46319</v>
      </c>
      <c r="CI12" s="18" t="str">
        <f t="shared" si="12"/>
        <v>INFORMACION CORRESPONDIENTE AL MES DE SEPTIEMBRE 2026</v>
      </c>
    </row>
    <row r="13" spans="1:87" ht="83.4" x14ac:dyDescent="0.3">
      <c r="A13" s="17">
        <f t="shared" si="5"/>
        <v>2026</v>
      </c>
      <c r="B13" s="8">
        <f t="shared" si="6"/>
        <v>46266</v>
      </c>
      <c r="C13" s="8" t="str">
        <f t="shared" si="7"/>
        <v>31/09/2026</v>
      </c>
      <c r="D13" t="s">
        <v>200</v>
      </c>
      <c r="E13" t="s">
        <v>203</v>
      </c>
      <c r="F13" t="s">
        <v>207</v>
      </c>
      <c r="G13" s="17" t="s">
        <v>376</v>
      </c>
      <c r="H13" t="s">
        <v>377</v>
      </c>
      <c r="I13" s="6" t="s">
        <v>378</v>
      </c>
      <c r="J13" s="19" t="s">
        <v>384</v>
      </c>
      <c r="K13">
        <v>5</v>
      </c>
      <c r="L13" s="19" t="s">
        <v>412</v>
      </c>
      <c r="M13" s="8">
        <v>46258</v>
      </c>
      <c r="N13" s="6" t="s">
        <v>414</v>
      </c>
      <c r="O13">
        <v>5</v>
      </c>
      <c r="P13">
        <v>0</v>
      </c>
      <c r="Q13">
        <v>5</v>
      </c>
      <c r="R13">
        <v>1</v>
      </c>
      <c r="S13" s="11" t="s">
        <v>427</v>
      </c>
      <c r="T13" s="11" t="s">
        <v>479</v>
      </c>
      <c r="U13" s="19" t="s">
        <v>480</v>
      </c>
      <c r="V13" s="19" t="s">
        <v>480</v>
      </c>
      <c r="W13" t="s">
        <v>402</v>
      </c>
      <c r="X13" t="s">
        <v>428</v>
      </c>
      <c r="Y13" t="s">
        <v>401</v>
      </c>
      <c r="Z13" t="s">
        <v>418</v>
      </c>
      <c r="AA13" s="13" t="s">
        <v>430</v>
      </c>
      <c r="AB13" s="8" t="str">
        <f t="shared" si="8"/>
        <v>1</v>
      </c>
      <c r="AC13" s="21" t="s">
        <v>403</v>
      </c>
      <c r="AD13" t="s">
        <v>219</v>
      </c>
      <c r="AE13" t="s">
        <v>434</v>
      </c>
      <c r="AF13">
        <v>2928</v>
      </c>
      <c r="AG13" t="s">
        <v>436</v>
      </c>
      <c r="AH13" t="s">
        <v>244</v>
      </c>
      <c r="AI13" t="s">
        <v>438</v>
      </c>
      <c r="AJ13">
        <v>0</v>
      </c>
      <c r="AK13" t="s">
        <v>442</v>
      </c>
      <c r="AL13" t="s">
        <v>445</v>
      </c>
      <c r="AM13" t="s">
        <v>442</v>
      </c>
      <c r="AN13" s="8" t="str">
        <f t="shared" si="9"/>
        <v>`024</v>
      </c>
      <c r="AO13" t="s">
        <v>284</v>
      </c>
      <c r="AP13" t="s">
        <v>448</v>
      </c>
      <c r="AQ13" t="s">
        <v>449</v>
      </c>
      <c r="AR13" t="s">
        <v>450</v>
      </c>
      <c r="AS13" s="16" t="str">
        <f t="shared" si="0"/>
        <v>NO APLICA</v>
      </c>
      <c r="AT13" s="16" t="str">
        <f t="shared" si="0"/>
        <v>NO APLICA</v>
      </c>
      <c r="AU13" s="34" t="str">
        <f t="shared" si="10"/>
        <v>PORQUE REUNE LAS CONDICIONES TECNICAS Y ECONOMICAS SOLICITADAS POR LA CONTRATANTE Y DEMUESTRA CAPACIDA TECNICA Y ECONOMICA.</v>
      </c>
      <c r="AV13" t="s">
        <v>452</v>
      </c>
      <c r="AW13" t="s">
        <v>453</v>
      </c>
      <c r="AX13" t="s">
        <v>454</v>
      </c>
      <c r="AY13" s="21" t="s">
        <v>457</v>
      </c>
      <c r="BA13" s="8">
        <v>46273</v>
      </c>
      <c r="BB13" s="8">
        <v>46352</v>
      </c>
      <c r="BC13" s="35">
        <f t="shared" si="1"/>
        <v>81025.267241379319</v>
      </c>
      <c r="BD13" s="35">
        <v>93989.31</v>
      </c>
      <c r="BE13" t="s">
        <v>450</v>
      </c>
      <c r="BF13" t="s">
        <v>450</v>
      </c>
      <c r="BG13" t="s">
        <v>458</v>
      </c>
      <c r="BH13">
        <v>1</v>
      </c>
      <c r="BI13" t="s">
        <v>459</v>
      </c>
      <c r="BJ13" s="33" t="s">
        <v>464</v>
      </c>
      <c r="BK13" s="36">
        <f t="shared" si="2"/>
        <v>9398.9310000000005</v>
      </c>
      <c r="BL13" s="16">
        <f t="shared" si="3"/>
        <v>46273</v>
      </c>
      <c r="BM13" s="16">
        <f t="shared" si="4"/>
        <v>46352</v>
      </c>
      <c r="BN13" s="11" t="s">
        <v>489</v>
      </c>
      <c r="BO13" t="s">
        <v>427</v>
      </c>
      <c r="BP13">
        <v>1</v>
      </c>
      <c r="BQ13" t="s">
        <v>309</v>
      </c>
      <c r="BR13" t="s">
        <v>466</v>
      </c>
      <c r="BS13" t="s">
        <v>467</v>
      </c>
      <c r="BT13" t="s">
        <v>470</v>
      </c>
      <c r="BU13" s="6" t="s">
        <v>414</v>
      </c>
      <c r="BV13" t="s">
        <v>471</v>
      </c>
      <c r="BW13" t="s">
        <v>471</v>
      </c>
      <c r="BX13" t="s">
        <v>313</v>
      </c>
      <c r="BY13" t="s">
        <v>210</v>
      </c>
      <c r="BZ13">
        <v>1</v>
      </c>
      <c r="CA13" t="s">
        <v>472</v>
      </c>
      <c r="CB13" t="s">
        <v>473</v>
      </c>
      <c r="CC13" t="s">
        <v>473</v>
      </c>
      <c r="CD13" t="s">
        <v>473</v>
      </c>
      <c r="CE13" t="s">
        <v>473</v>
      </c>
      <c r="CF13" t="s">
        <v>473</v>
      </c>
      <c r="CG13" t="s">
        <v>474</v>
      </c>
      <c r="CH13" s="8">
        <f t="shared" si="11"/>
        <v>46319</v>
      </c>
      <c r="CI13" s="18" t="str">
        <f t="shared" si="12"/>
        <v>INFORMACION CORRESPONDIENTE AL MES DE SEPTIEMBRE 2026</v>
      </c>
    </row>
    <row r="14" spans="1:87" x14ac:dyDescent="0.3">
      <c r="AU14" s="34" t="str">
        <f t="shared" si="10"/>
        <v>PORQUE REUNE LAS CONDICIONES TECNICAS Y ECONOMICAS SOLICITADAS POR LA CONTRATANTE Y DEMUESTRA CAPACIDA TECNICA Y ECONOMICA.</v>
      </c>
    </row>
    <row r="15" spans="1:87" x14ac:dyDescent="0.3">
      <c r="AC15" s="27" t="s">
        <v>431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AD8 AD10:AD196" xr:uid="{00000000-0002-0000-0000-000005000000}">
      <formula1>Hidden_629</formula1>
    </dataValidation>
    <dataValidation type="list" allowBlank="1" showErrorMessage="1" sqref="AH8 AH10:AH196" xr:uid="{00000000-0002-0000-0000-000006000000}">
      <formula1>Hidden_733</formula1>
    </dataValidation>
    <dataValidation type="list" allowBlank="1" showErrorMessage="1" sqref="BQ8 BQ10:BQ196" xr:uid="{00000000-0002-0000-0000-000008000000}">
      <formula1>Hidden_968</formula1>
    </dataValidation>
    <dataValidation type="list" allowBlank="1" showErrorMessage="1" sqref="BX8 BX10:BX196" xr:uid="{00000000-0002-0000-0000-000009000000}">
      <formula1>Hidden_1075</formula1>
    </dataValidation>
    <dataValidation type="list" allowBlank="1" showErrorMessage="1" sqref="BY8 BY10:BY196" xr:uid="{00000000-0002-0000-0000-00000A000000}">
      <formula1>Hidden_1176</formula1>
    </dataValidation>
    <dataValidation type="list" allowBlank="1" showErrorMessage="1" sqref="Z8 Z10:Z196" xr:uid="{00000000-0002-0000-0000-000004000000}">
      <formula1>Hidden_525</formula1>
    </dataValidation>
    <dataValidation type="list" allowBlank="1" showErrorMessage="1" sqref="AO8 AO10:AO196" xr:uid="{00000000-0002-0000-0000-000007000000}">
      <formula1>Hidden_840</formula1>
    </dataValidation>
    <dataValidation type="list" allowBlank="1" showErrorMessage="1" sqref="H8:H196" xr:uid="{00000000-0002-0000-0000-000003000000}">
      <formula1>Hidden_47</formula1>
    </dataValidation>
    <dataValidation type="list" allowBlank="1" showErrorMessage="1" sqref="D8:D196" xr:uid="{00000000-0002-0000-0000-000000000000}">
      <formula1>Hidden_13</formula1>
    </dataValidation>
    <dataValidation type="list" allowBlank="1" showErrorMessage="1" sqref="E8:E196" xr:uid="{00000000-0002-0000-0000-000001000000}">
      <formula1>Hidden_24</formula1>
    </dataValidation>
    <dataValidation type="list" allowBlank="1" showErrorMessage="1" sqref="F8:F196" xr:uid="{00000000-0002-0000-0000-000002000000}">
      <formula1>Hidden_35</formula1>
    </dataValidation>
  </dataValidations>
  <hyperlinks>
    <hyperlink ref="J9" r:id="rId1" xr:uid="{BA97133C-FC42-450C-B0C6-B22AF5AF1B67}"/>
    <hyperlink ref="J10" r:id="rId2" xr:uid="{D3AE8D76-9D7D-4FB0-BE0B-F8D24D79D312}"/>
    <hyperlink ref="J11" r:id="rId3" xr:uid="{2216C30A-5BB6-466A-BAB4-5F82E79AFCE3}"/>
    <hyperlink ref="J12" r:id="rId4" xr:uid="{29127BFC-C162-48AB-AEAB-5245959AD7A6}"/>
    <hyperlink ref="L9" r:id="rId5" xr:uid="{05FD06F9-FCC0-4A75-8A00-AB9031F6D35D}"/>
    <hyperlink ref="L10" r:id="rId6" xr:uid="{1DCC3112-ECB9-42EB-9323-0863B90E019E}"/>
    <hyperlink ref="S10" r:id="rId7" xr:uid="{440D2208-8CD6-4793-BDBE-2E14E38D50FC}"/>
    <hyperlink ref="T10" r:id="rId8" xr:uid="{A02A30F7-4644-4C7E-8D62-1A117FC7BB2A}"/>
    <hyperlink ref="U13" r:id="rId9" xr:uid="{0B3989CD-40B5-4CBA-8F1B-89A7221DE076}"/>
    <hyperlink ref="V13" r:id="rId10" xr:uid="{5F3B503A-9118-4AD4-B0D9-1F49DFCDEE21}"/>
    <hyperlink ref="BN9" r:id="rId11" xr:uid="{9EDF7993-ACD3-47BA-B9BA-54D505C04056}"/>
  </hyperlinks>
  <pageMargins left="0.7" right="0.7" top="0.75" bottom="0.75" header="0.3" footer="0.3"/>
  <pageSetup paperSize="9" orientation="portrait"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198</v>
      </c>
    </row>
    <row r="2" spans="1:1" x14ac:dyDescent="0.3">
      <c r="A2" t="s">
        <v>199</v>
      </c>
    </row>
    <row r="3" spans="1:1" x14ac:dyDescent="0.3">
      <c r="A3" t="s">
        <v>200</v>
      </c>
    </row>
    <row r="4" spans="1:1" x14ac:dyDescent="0.3">
      <c r="A4" t="s">
        <v>201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202</v>
      </c>
    </row>
    <row r="2" spans="1:1" x14ac:dyDescent="0.3">
      <c r="A2" t="s">
        <v>203</v>
      </c>
    </row>
    <row r="3" spans="1:1" x14ac:dyDescent="0.3">
      <c r="A3" t="s">
        <v>204</v>
      </c>
    </row>
    <row r="4" spans="1:1" x14ac:dyDescent="0.3">
      <c r="A4" t="s">
        <v>205</v>
      </c>
    </row>
    <row r="5" spans="1:1" x14ac:dyDescent="0.3">
      <c r="A5" t="s">
        <v>206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207</v>
      </c>
    </row>
    <row r="2" spans="1:1" x14ac:dyDescent="0.3">
      <c r="A2" t="s">
        <v>208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209</v>
      </c>
    </row>
    <row r="2" spans="1:1" x14ac:dyDescent="0.3">
      <c r="A2" t="s">
        <v>210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211</v>
      </c>
    </row>
    <row r="2" spans="1:1" x14ac:dyDescent="0.3">
      <c r="A2" t="s">
        <v>212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213</v>
      </c>
    </row>
    <row r="2" spans="1:1" x14ac:dyDescent="0.3">
      <c r="A2" t="s">
        <v>214</v>
      </c>
    </row>
    <row r="3" spans="1:1" x14ac:dyDescent="0.3">
      <c r="A3" t="s">
        <v>215</v>
      </c>
    </row>
    <row r="4" spans="1:1" x14ac:dyDescent="0.3">
      <c r="A4" t="s">
        <v>216</v>
      </c>
    </row>
    <row r="5" spans="1:1" x14ac:dyDescent="0.3">
      <c r="A5" t="s">
        <v>217</v>
      </c>
    </row>
    <row r="6" spans="1:1" x14ac:dyDescent="0.3">
      <c r="A6" t="s">
        <v>218</v>
      </c>
    </row>
    <row r="7" spans="1:1" x14ac:dyDescent="0.3">
      <c r="A7" t="s">
        <v>219</v>
      </c>
    </row>
    <row r="8" spans="1:1" x14ac:dyDescent="0.3">
      <c r="A8" t="s">
        <v>220</v>
      </c>
    </row>
    <row r="9" spans="1:1" x14ac:dyDescent="0.3">
      <c r="A9" t="s">
        <v>221</v>
      </c>
    </row>
    <row r="10" spans="1:1" x14ac:dyDescent="0.3">
      <c r="A10" t="s">
        <v>222</v>
      </c>
    </row>
    <row r="11" spans="1:1" x14ac:dyDescent="0.3">
      <c r="A11" t="s">
        <v>223</v>
      </c>
    </row>
    <row r="12" spans="1:1" x14ac:dyDescent="0.3">
      <c r="A12" t="s">
        <v>224</v>
      </c>
    </row>
    <row r="13" spans="1:1" x14ac:dyDescent="0.3">
      <c r="A13" t="s">
        <v>225</v>
      </c>
    </row>
    <row r="14" spans="1:1" x14ac:dyDescent="0.3">
      <c r="A14" t="s">
        <v>226</v>
      </c>
    </row>
    <row r="15" spans="1:1" x14ac:dyDescent="0.3">
      <c r="A15" t="s">
        <v>227</v>
      </c>
    </row>
    <row r="16" spans="1:1" x14ac:dyDescent="0.3">
      <c r="A16" t="s">
        <v>228</v>
      </c>
    </row>
    <row r="17" spans="1:1" x14ac:dyDescent="0.3">
      <c r="A17" t="s">
        <v>229</v>
      </c>
    </row>
    <row r="18" spans="1:1" x14ac:dyDescent="0.3">
      <c r="A18" t="s">
        <v>230</v>
      </c>
    </row>
    <row r="19" spans="1:1" x14ac:dyDescent="0.3">
      <c r="A19" t="s">
        <v>231</v>
      </c>
    </row>
    <row r="20" spans="1:1" x14ac:dyDescent="0.3">
      <c r="A20" t="s">
        <v>232</v>
      </c>
    </row>
    <row r="21" spans="1:1" x14ac:dyDescent="0.3">
      <c r="A21" t="s">
        <v>233</v>
      </c>
    </row>
    <row r="22" spans="1:1" x14ac:dyDescent="0.3">
      <c r="A22" t="s">
        <v>234</v>
      </c>
    </row>
    <row r="23" spans="1:1" x14ac:dyDescent="0.3">
      <c r="A23" t="s">
        <v>235</v>
      </c>
    </row>
    <row r="24" spans="1:1" x14ac:dyDescent="0.3">
      <c r="A24" t="s">
        <v>236</v>
      </c>
    </row>
    <row r="25" spans="1:1" x14ac:dyDescent="0.3">
      <c r="A25" t="s">
        <v>237</v>
      </c>
    </row>
    <row r="26" spans="1:1" x14ac:dyDescent="0.3">
      <c r="A26" t="s">
        <v>238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239</v>
      </c>
    </row>
    <row r="2" spans="1:1" x14ac:dyDescent="0.3">
      <c r="A2" t="s">
        <v>233</v>
      </c>
    </row>
    <row r="3" spans="1:1" x14ac:dyDescent="0.3">
      <c r="A3" t="s">
        <v>240</v>
      </c>
    </row>
    <row r="4" spans="1:1" x14ac:dyDescent="0.3">
      <c r="A4" t="s">
        <v>241</v>
      </c>
    </row>
    <row r="5" spans="1:1" x14ac:dyDescent="0.3">
      <c r="A5" t="s">
        <v>242</v>
      </c>
    </row>
    <row r="6" spans="1:1" x14ac:dyDescent="0.3">
      <c r="A6" t="s">
        <v>243</v>
      </c>
    </row>
    <row r="7" spans="1:1" x14ac:dyDescent="0.3">
      <c r="A7" t="s">
        <v>244</v>
      </c>
    </row>
    <row r="8" spans="1:1" x14ac:dyDescent="0.3">
      <c r="A8" t="s">
        <v>245</v>
      </c>
    </row>
    <row r="9" spans="1:1" x14ac:dyDescent="0.3">
      <c r="A9" t="s">
        <v>246</v>
      </c>
    </row>
    <row r="10" spans="1:1" x14ac:dyDescent="0.3">
      <c r="A10" t="s">
        <v>247</v>
      </c>
    </row>
    <row r="11" spans="1:1" x14ac:dyDescent="0.3">
      <c r="A11" t="s">
        <v>248</v>
      </c>
    </row>
    <row r="12" spans="1:1" x14ac:dyDescent="0.3">
      <c r="A12" t="s">
        <v>249</v>
      </c>
    </row>
    <row r="13" spans="1:1" x14ac:dyDescent="0.3">
      <c r="A13" t="s">
        <v>250</v>
      </c>
    </row>
    <row r="14" spans="1:1" x14ac:dyDescent="0.3">
      <c r="A14" t="s">
        <v>251</v>
      </c>
    </row>
    <row r="15" spans="1:1" x14ac:dyDescent="0.3">
      <c r="A15" t="s">
        <v>252</v>
      </c>
    </row>
    <row r="16" spans="1:1" x14ac:dyDescent="0.3">
      <c r="A16" t="s">
        <v>253</v>
      </c>
    </row>
    <row r="17" spans="1:1" x14ac:dyDescent="0.3">
      <c r="A17" t="s">
        <v>254</v>
      </c>
    </row>
    <row r="18" spans="1:1" x14ac:dyDescent="0.3">
      <c r="A18" t="s">
        <v>255</v>
      </c>
    </row>
    <row r="19" spans="1:1" x14ac:dyDescent="0.3">
      <c r="A19" t="s">
        <v>256</v>
      </c>
    </row>
    <row r="20" spans="1:1" x14ac:dyDescent="0.3">
      <c r="A20" t="s">
        <v>257</v>
      </c>
    </row>
    <row r="21" spans="1:1" x14ac:dyDescent="0.3">
      <c r="A21" t="s">
        <v>258</v>
      </c>
    </row>
    <row r="22" spans="1:1" x14ac:dyDescent="0.3">
      <c r="A22" t="s">
        <v>259</v>
      </c>
    </row>
    <row r="23" spans="1:1" x14ac:dyDescent="0.3">
      <c r="A23" t="s">
        <v>214</v>
      </c>
    </row>
    <row r="24" spans="1:1" x14ac:dyDescent="0.3">
      <c r="A24" t="s">
        <v>226</v>
      </c>
    </row>
    <row r="25" spans="1:1" x14ac:dyDescent="0.3">
      <c r="A25" t="s">
        <v>260</v>
      </c>
    </row>
    <row r="26" spans="1:1" x14ac:dyDescent="0.3">
      <c r="A26" t="s">
        <v>261</v>
      </c>
    </row>
    <row r="27" spans="1:1" x14ac:dyDescent="0.3">
      <c r="A27" t="s">
        <v>262</v>
      </c>
    </row>
    <row r="28" spans="1:1" x14ac:dyDescent="0.3">
      <c r="A28" t="s">
        <v>263</v>
      </c>
    </row>
    <row r="29" spans="1:1" x14ac:dyDescent="0.3">
      <c r="A29" t="s">
        <v>264</v>
      </c>
    </row>
    <row r="30" spans="1:1" x14ac:dyDescent="0.3">
      <c r="A30" t="s">
        <v>265</v>
      </c>
    </row>
    <row r="31" spans="1:1" x14ac:dyDescent="0.3">
      <c r="A31" t="s">
        <v>266</v>
      </c>
    </row>
    <row r="32" spans="1:1" x14ac:dyDescent="0.3">
      <c r="A32" t="s">
        <v>267</v>
      </c>
    </row>
    <row r="33" spans="1:1" x14ac:dyDescent="0.3">
      <c r="A33" t="s">
        <v>268</v>
      </c>
    </row>
    <row r="34" spans="1:1" x14ac:dyDescent="0.3">
      <c r="A34" t="s">
        <v>269</v>
      </c>
    </row>
    <row r="35" spans="1:1" x14ac:dyDescent="0.3">
      <c r="A35" t="s">
        <v>270</v>
      </c>
    </row>
    <row r="36" spans="1:1" x14ac:dyDescent="0.3">
      <c r="A36" t="s">
        <v>271</v>
      </c>
    </row>
    <row r="37" spans="1:1" x14ac:dyDescent="0.3">
      <c r="A37" t="s">
        <v>272</v>
      </c>
    </row>
    <row r="38" spans="1:1" x14ac:dyDescent="0.3">
      <c r="A38" t="s">
        <v>273</v>
      </c>
    </row>
    <row r="39" spans="1:1" x14ac:dyDescent="0.3">
      <c r="A39" t="s">
        <v>274</v>
      </c>
    </row>
    <row r="40" spans="1:1" x14ac:dyDescent="0.3">
      <c r="A40" t="s">
        <v>275</v>
      </c>
    </row>
    <row r="41" spans="1:1" x14ac:dyDescent="0.3">
      <c r="A41" t="s">
        <v>276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topLeftCell="A7" workbookViewId="0"/>
  </sheetViews>
  <sheetFormatPr baseColWidth="10" defaultColWidth="9.109375" defaultRowHeight="14.4" x14ac:dyDescent="0.3"/>
  <sheetData>
    <row r="1" spans="1:1" x14ac:dyDescent="0.3">
      <c r="A1" t="s">
        <v>277</v>
      </c>
    </row>
    <row r="2" spans="1:1" x14ac:dyDescent="0.3">
      <c r="A2" t="s">
        <v>278</v>
      </c>
    </row>
    <row r="3" spans="1:1" x14ac:dyDescent="0.3">
      <c r="A3" t="s">
        <v>279</v>
      </c>
    </row>
    <row r="4" spans="1:1" x14ac:dyDescent="0.3">
      <c r="A4" t="s">
        <v>280</v>
      </c>
    </row>
    <row r="5" spans="1:1" x14ac:dyDescent="0.3">
      <c r="A5" t="s">
        <v>281</v>
      </c>
    </row>
    <row r="6" spans="1:1" x14ac:dyDescent="0.3">
      <c r="A6" t="s">
        <v>282</v>
      </c>
    </row>
    <row r="7" spans="1:1" x14ac:dyDescent="0.3">
      <c r="A7" t="s">
        <v>283</v>
      </c>
    </row>
    <row r="8" spans="1:1" x14ac:dyDescent="0.3">
      <c r="A8" t="s">
        <v>284</v>
      </c>
    </row>
    <row r="9" spans="1:1" x14ac:dyDescent="0.3">
      <c r="A9" t="s">
        <v>285</v>
      </c>
    </row>
    <row r="10" spans="1:1" x14ac:dyDescent="0.3">
      <c r="A10" t="s">
        <v>286</v>
      </c>
    </row>
    <row r="11" spans="1:1" x14ac:dyDescent="0.3">
      <c r="A11" t="s">
        <v>287</v>
      </c>
    </row>
    <row r="12" spans="1:1" x14ac:dyDescent="0.3">
      <c r="A12" t="s">
        <v>288</v>
      </c>
    </row>
    <row r="13" spans="1:1" x14ac:dyDescent="0.3">
      <c r="A13" t="s">
        <v>289</v>
      </c>
    </row>
    <row r="14" spans="1:1" x14ac:dyDescent="0.3">
      <c r="A14" t="s">
        <v>290</v>
      </c>
    </row>
    <row r="15" spans="1:1" x14ac:dyDescent="0.3">
      <c r="A15" t="s">
        <v>291</v>
      </c>
    </row>
    <row r="16" spans="1:1" x14ac:dyDescent="0.3">
      <c r="A16" t="s">
        <v>292</v>
      </c>
    </row>
    <row r="17" spans="1:1" x14ac:dyDescent="0.3">
      <c r="A17" t="s">
        <v>293</v>
      </c>
    </row>
    <row r="18" spans="1:1" x14ac:dyDescent="0.3">
      <c r="A18" t="s">
        <v>294</v>
      </c>
    </row>
    <row r="19" spans="1:1" x14ac:dyDescent="0.3">
      <c r="A19" t="s">
        <v>295</v>
      </c>
    </row>
    <row r="20" spans="1:1" x14ac:dyDescent="0.3">
      <c r="A20" t="s">
        <v>296</v>
      </c>
    </row>
    <row r="21" spans="1:1" x14ac:dyDescent="0.3">
      <c r="A21" t="s">
        <v>297</v>
      </c>
    </row>
    <row r="22" spans="1:1" x14ac:dyDescent="0.3">
      <c r="A22" t="s">
        <v>298</v>
      </c>
    </row>
    <row r="23" spans="1:1" x14ac:dyDescent="0.3">
      <c r="A23" t="s">
        <v>299</v>
      </c>
    </row>
    <row r="24" spans="1:1" x14ac:dyDescent="0.3">
      <c r="A24" t="s">
        <v>300</v>
      </c>
    </row>
    <row r="25" spans="1:1" x14ac:dyDescent="0.3">
      <c r="A25" t="s">
        <v>301</v>
      </c>
    </row>
    <row r="26" spans="1:1" x14ac:dyDescent="0.3">
      <c r="A26" t="s">
        <v>302</v>
      </c>
    </row>
    <row r="27" spans="1:1" x14ac:dyDescent="0.3">
      <c r="A27" t="s">
        <v>303</v>
      </c>
    </row>
    <row r="28" spans="1:1" x14ac:dyDescent="0.3">
      <c r="A28" t="s">
        <v>304</v>
      </c>
    </row>
    <row r="29" spans="1:1" x14ac:dyDescent="0.3">
      <c r="A29" t="s">
        <v>305</v>
      </c>
    </row>
    <row r="30" spans="1:1" x14ac:dyDescent="0.3">
      <c r="A30" t="s">
        <v>306</v>
      </c>
    </row>
    <row r="31" spans="1:1" x14ac:dyDescent="0.3">
      <c r="A31" t="s">
        <v>307</v>
      </c>
    </row>
    <row r="32" spans="1:1" x14ac:dyDescent="0.3">
      <c r="A32" t="s">
        <v>308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309</v>
      </c>
    </row>
    <row r="2" spans="1:1" x14ac:dyDescent="0.3">
      <c r="A2" t="s">
        <v>310</v>
      </c>
    </row>
    <row r="3" spans="1:1" x14ac:dyDescent="0.3">
      <c r="A3" t="s">
        <v>311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312</v>
      </c>
    </row>
    <row r="2" spans="1:1" x14ac:dyDescent="0.3">
      <c r="A2" t="s">
        <v>313</v>
      </c>
    </row>
    <row r="3" spans="1:1" x14ac:dyDescent="0.3">
      <c r="A3" t="s">
        <v>314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209</v>
      </c>
    </row>
    <row r="2" spans="1:1" x14ac:dyDescent="0.3">
      <c r="A2" t="s">
        <v>210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9"/>
  <sheetViews>
    <sheetView topLeftCell="A3" workbookViewId="0">
      <selection activeCell="G5" sqref="G5:G9"/>
    </sheetView>
  </sheetViews>
  <sheetFormatPr baseColWidth="10" defaultColWidth="9.109375" defaultRowHeight="14.4" x14ac:dyDescent="0.3"/>
  <cols>
    <col min="1" max="1" width="3.44140625" bestFit="1" customWidth="1"/>
    <col min="2" max="2" width="29.44140625" customWidth="1"/>
    <col min="3" max="3" width="17" bestFit="1" customWidth="1"/>
    <col min="4" max="4" width="19.109375" bestFit="1" customWidth="1"/>
    <col min="5" max="5" width="17.44140625" bestFit="1" customWidth="1"/>
    <col min="6" max="6" width="37.21875" customWidth="1"/>
    <col min="7" max="7" width="100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">
      <c r="B2" t="s">
        <v>315</v>
      </c>
      <c r="C2" t="s">
        <v>316</v>
      </c>
      <c r="D2" t="s">
        <v>317</v>
      </c>
      <c r="E2" t="s">
        <v>318</v>
      </c>
      <c r="F2" t="s">
        <v>319</v>
      </c>
      <c r="G2" t="s">
        <v>320</v>
      </c>
    </row>
    <row r="3" spans="1:7" x14ac:dyDescent="0.3">
      <c r="A3" s="1" t="s">
        <v>321</v>
      </c>
      <c r="B3" s="1" t="s">
        <v>322</v>
      </c>
      <c r="C3" s="1" t="s">
        <v>323</v>
      </c>
      <c r="D3" s="1" t="s">
        <v>324</v>
      </c>
      <c r="E3" s="1" t="s">
        <v>129</v>
      </c>
      <c r="F3" s="1" t="s">
        <v>325</v>
      </c>
      <c r="G3" s="1" t="s">
        <v>326</v>
      </c>
    </row>
    <row r="4" spans="1:7" s="5" customFormat="1" x14ac:dyDescent="0.3">
      <c r="A4" s="7"/>
      <c r="B4" s="7"/>
      <c r="C4" s="7"/>
      <c r="D4" s="7"/>
      <c r="E4" s="7"/>
      <c r="F4" s="7"/>
      <c r="G4" s="7"/>
    </row>
    <row r="5" spans="1:7" ht="45.6" customHeight="1" x14ac:dyDescent="0.3">
      <c r="A5">
        <v>1</v>
      </c>
      <c r="B5" s="6" t="s">
        <v>385</v>
      </c>
      <c r="C5" s="6" t="s">
        <v>386</v>
      </c>
      <c r="D5" s="6" t="s">
        <v>387</v>
      </c>
      <c r="E5" s="6" t="s">
        <v>388</v>
      </c>
      <c r="F5" s="6" t="s">
        <v>389</v>
      </c>
      <c r="G5" s="22" t="s">
        <v>405</v>
      </c>
    </row>
    <row r="6" spans="1:7" x14ac:dyDescent="0.3">
      <c r="A6">
        <v>2</v>
      </c>
      <c r="B6" t="s">
        <v>390</v>
      </c>
      <c r="C6" t="s">
        <v>391</v>
      </c>
      <c r="D6" t="s">
        <v>392</v>
      </c>
      <c r="E6" t="s">
        <v>211</v>
      </c>
      <c r="F6" t="s">
        <v>393</v>
      </c>
      <c r="G6" s="23" t="s">
        <v>406</v>
      </c>
    </row>
    <row r="7" spans="1:7" ht="15.6" x14ac:dyDescent="0.3">
      <c r="A7">
        <v>3</v>
      </c>
      <c r="B7" t="s">
        <v>394</v>
      </c>
      <c r="C7" t="s">
        <v>395</v>
      </c>
      <c r="D7" t="s">
        <v>396</v>
      </c>
      <c r="E7" t="s">
        <v>211</v>
      </c>
      <c r="F7" t="s">
        <v>397</v>
      </c>
      <c r="G7" s="24" t="s">
        <v>407</v>
      </c>
    </row>
    <row r="8" spans="1:7" x14ac:dyDescent="0.3">
      <c r="A8">
        <v>4</v>
      </c>
      <c r="F8" t="s">
        <v>398</v>
      </c>
      <c r="G8" s="21" t="s">
        <v>404</v>
      </c>
    </row>
    <row r="9" spans="1:7" ht="15.6" x14ac:dyDescent="0.3">
      <c r="A9">
        <v>5</v>
      </c>
      <c r="B9" t="s">
        <v>402</v>
      </c>
      <c r="C9" t="s">
        <v>400</v>
      </c>
      <c r="D9" t="s">
        <v>401</v>
      </c>
      <c r="F9" s="20" t="s">
        <v>399</v>
      </c>
      <c r="G9" s="21" t="s">
        <v>403</v>
      </c>
    </row>
  </sheetData>
  <dataValidations count="1">
    <dataValidation type="list" allowBlank="1" showErrorMessage="1" sqref="E6:E194" xr:uid="{00000000-0002-0000-0C00-000000000000}">
      <formula1>Hidden_1_Tabla_5839854</formula1>
    </dataValidation>
  </dataValidation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211</v>
      </c>
    </row>
    <row r="2" spans="1:1" x14ac:dyDescent="0.3">
      <c r="A2" t="s">
        <v>212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9"/>
  <sheetViews>
    <sheetView topLeftCell="A3" workbookViewId="0">
      <selection activeCell="A4" sqref="A4:G8"/>
    </sheetView>
  </sheetViews>
  <sheetFormatPr baseColWidth="10" defaultColWidth="9.109375" defaultRowHeight="14.4" x14ac:dyDescent="0.3"/>
  <cols>
    <col min="1" max="1" width="3.44140625" bestFit="1" customWidth="1"/>
    <col min="2" max="2" width="29.88671875" customWidth="1"/>
    <col min="3" max="3" width="17" bestFit="1" customWidth="1"/>
    <col min="4" max="4" width="19.109375" bestFit="1" customWidth="1"/>
    <col min="5" max="5" width="17.44140625" bestFit="1" customWidth="1"/>
    <col min="6" max="6" width="30.6640625" bestFit="1" customWidth="1"/>
    <col min="7" max="7" width="123.1093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3">
      <c r="A3" s="1" t="s">
        <v>321</v>
      </c>
      <c r="B3" s="1" t="s">
        <v>322</v>
      </c>
      <c r="C3" s="1" t="s">
        <v>323</v>
      </c>
      <c r="D3" s="1" t="s">
        <v>324</v>
      </c>
      <c r="E3" s="1" t="s">
        <v>129</v>
      </c>
      <c r="F3" s="1" t="s">
        <v>130</v>
      </c>
      <c r="G3" s="1" t="s">
        <v>333</v>
      </c>
    </row>
    <row r="4" spans="1:7" x14ac:dyDescent="0.3">
      <c r="A4" s="17">
        <v>1</v>
      </c>
      <c r="B4" s="6" t="s">
        <v>385</v>
      </c>
      <c r="C4" s="6" t="s">
        <v>386</v>
      </c>
      <c r="D4" s="6" t="s">
        <v>387</v>
      </c>
      <c r="E4" s="6" t="s">
        <v>388</v>
      </c>
      <c r="F4" s="6" t="s">
        <v>389</v>
      </c>
      <c r="G4" s="22" t="s">
        <v>405</v>
      </c>
    </row>
    <row r="5" spans="1:7" x14ac:dyDescent="0.3">
      <c r="A5" s="17">
        <v>2</v>
      </c>
      <c r="B5" s="17" t="s">
        <v>390</v>
      </c>
      <c r="C5" s="17" t="s">
        <v>391</v>
      </c>
      <c r="D5" s="17" t="s">
        <v>392</v>
      </c>
      <c r="E5" s="17" t="s">
        <v>211</v>
      </c>
      <c r="F5" s="17" t="s">
        <v>393</v>
      </c>
      <c r="G5" s="23" t="s">
        <v>406</v>
      </c>
    </row>
    <row r="6" spans="1:7" ht="15.6" x14ac:dyDescent="0.3">
      <c r="A6" s="17">
        <v>3</v>
      </c>
      <c r="B6" s="17" t="s">
        <v>394</v>
      </c>
      <c r="C6" s="17" t="s">
        <v>395</v>
      </c>
      <c r="D6" s="17" t="s">
        <v>396</v>
      </c>
      <c r="E6" s="17" t="s">
        <v>211</v>
      </c>
      <c r="F6" s="17" t="s">
        <v>397</v>
      </c>
      <c r="G6" s="24" t="s">
        <v>407</v>
      </c>
    </row>
    <row r="7" spans="1:7" x14ac:dyDescent="0.3">
      <c r="A7" s="17">
        <v>4</v>
      </c>
      <c r="B7" s="17"/>
      <c r="C7" s="17"/>
      <c r="D7" s="17"/>
      <c r="E7" s="17"/>
      <c r="F7" s="17" t="s">
        <v>398</v>
      </c>
      <c r="G7" s="21" t="s">
        <v>404</v>
      </c>
    </row>
    <row r="8" spans="1:7" ht="15.6" x14ac:dyDescent="0.3">
      <c r="A8" s="17">
        <v>5</v>
      </c>
      <c r="B8" s="17" t="s">
        <v>402</v>
      </c>
      <c r="C8" s="17" t="s">
        <v>400</v>
      </c>
      <c r="D8" s="17" t="s">
        <v>401</v>
      </c>
      <c r="E8" s="26" t="s">
        <v>418</v>
      </c>
      <c r="F8" s="20" t="s">
        <v>399</v>
      </c>
      <c r="G8" s="21" t="s">
        <v>403</v>
      </c>
    </row>
    <row r="9" spans="1:7" x14ac:dyDescent="0.3">
      <c r="A9" s="17"/>
      <c r="B9" s="17"/>
      <c r="C9" s="17"/>
      <c r="D9" s="17"/>
      <c r="E9" s="17"/>
      <c r="F9" s="17"/>
      <c r="G9" s="17"/>
    </row>
  </sheetData>
  <dataValidations count="2">
    <dataValidation type="list" allowBlank="1" showErrorMessage="1" sqref="E10:E196" xr:uid="{00000000-0002-0000-0E00-000000000000}">
      <formula1>Hidden_1_Tabla_5840124</formula1>
    </dataValidation>
    <dataValidation type="list" allowBlank="1" showErrorMessage="1" sqref="E5:E9" xr:uid="{395972D6-0B12-4301-8E44-BCA3F16565FA}">
      <formula1>Hidden_1_Tabla_5839854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211</v>
      </c>
    </row>
    <row r="2" spans="1:1" x14ac:dyDescent="0.3">
      <c r="A2" t="s">
        <v>212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8"/>
  <sheetViews>
    <sheetView topLeftCell="A3" workbookViewId="0">
      <selection activeCell="D16" sqref="D16"/>
    </sheetView>
  </sheetViews>
  <sheetFormatPr baseColWidth="10" defaultColWidth="9.109375" defaultRowHeight="14.4" x14ac:dyDescent="0.3"/>
  <cols>
    <col min="1" max="1" width="3.44140625" bestFit="1" customWidth="1"/>
    <col min="2" max="2" width="25.33203125" customWidth="1"/>
    <col min="3" max="3" width="17" bestFit="1" customWidth="1"/>
    <col min="4" max="4" width="19.109375" bestFit="1" customWidth="1"/>
    <col min="5" max="5" width="17.44140625" bestFit="1" customWidth="1"/>
    <col min="6" max="6" width="30.6640625" bestFit="1" customWidth="1"/>
    <col min="7" max="7" width="122.1093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3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x14ac:dyDescent="0.3">
      <c r="A3" s="1" t="s">
        <v>321</v>
      </c>
      <c r="B3" s="1" t="s">
        <v>322</v>
      </c>
      <c r="C3" s="1" t="s">
        <v>323</v>
      </c>
      <c r="D3" s="1" t="s">
        <v>324</v>
      </c>
      <c r="E3" s="1" t="s">
        <v>129</v>
      </c>
      <c r="F3" s="1" t="s">
        <v>130</v>
      </c>
      <c r="G3" s="1" t="s">
        <v>340</v>
      </c>
    </row>
    <row r="4" spans="1:7" x14ac:dyDescent="0.3">
      <c r="A4" s="17">
        <v>1</v>
      </c>
      <c r="B4" s="6" t="s">
        <v>385</v>
      </c>
      <c r="C4" s="6" t="s">
        <v>386</v>
      </c>
      <c r="D4" s="6" t="s">
        <v>387</v>
      </c>
      <c r="E4" s="6" t="s">
        <v>388</v>
      </c>
      <c r="F4" s="6" t="s">
        <v>389</v>
      </c>
      <c r="G4" s="22" t="s">
        <v>405</v>
      </c>
    </row>
    <row r="5" spans="1:7" x14ac:dyDescent="0.3">
      <c r="A5" s="17">
        <v>2</v>
      </c>
      <c r="B5" s="17" t="s">
        <v>390</v>
      </c>
      <c r="C5" s="17" t="s">
        <v>391</v>
      </c>
      <c r="D5" s="17" t="s">
        <v>392</v>
      </c>
      <c r="E5" s="17" t="s">
        <v>211</v>
      </c>
      <c r="F5" s="17" t="s">
        <v>393</v>
      </c>
      <c r="G5" s="23" t="s">
        <v>406</v>
      </c>
    </row>
    <row r="6" spans="1:7" ht="15.6" x14ac:dyDescent="0.3">
      <c r="A6" s="17">
        <v>3</v>
      </c>
      <c r="B6" s="17" t="s">
        <v>394</v>
      </c>
      <c r="C6" s="17" t="s">
        <v>395</v>
      </c>
      <c r="D6" s="17" t="s">
        <v>396</v>
      </c>
      <c r="E6" s="17" t="s">
        <v>211</v>
      </c>
      <c r="F6" s="17" t="s">
        <v>397</v>
      </c>
      <c r="G6" s="24" t="s">
        <v>407</v>
      </c>
    </row>
    <row r="7" spans="1:7" x14ac:dyDescent="0.3">
      <c r="A7" s="17">
        <v>4</v>
      </c>
      <c r="B7" s="17"/>
      <c r="C7" s="17"/>
      <c r="D7" s="17"/>
      <c r="E7" s="17"/>
      <c r="F7" s="17" t="s">
        <v>398</v>
      </c>
      <c r="G7" s="21" t="s">
        <v>404</v>
      </c>
    </row>
    <row r="8" spans="1:7" ht="15.6" x14ac:dyDescent="0.3">
      <c r="A8" s="17">
        <v>5</v>
      </c>
      <c r="B8" s="17" t="s">
        <v>402</v>
      </c>
      <c r="C8" s="17" t="s">
        <v>400</v>
      </c>
      <c r="D8" s="17" t="s">
        <v>401</v>
      </c>
      <c r="E8" s="26" t="s">
        <v>418</v>
      </c>
      <c r="F8" s="20" t="s">
        <v>399</v>
      </c>
      <c r="G8" s="21" t="s">
        <v>403</v>
      </c>
    </row>
  </sheetData>
  <dataValidations count="2">
    <dataValidation type="list" allowBlank="1" showErrorMessage="1" sqref="E9:E194" xr:uid="{00000000-0002-0000-1000-000000000000}">
      <formula1>Hidden_1_Tabla_5840134</formula1>
    </dataValidation>
    <dataValidation type="list" allowBlank="1" showErrorMessage="1" sqref="E5:E8" xr:uid="{E59359A9-8AB8-4B9C-8C82-F09AEAAF74D4}">
      <formula1>Hidden_1_Tabla_5839854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211</v>
      </c>
    </row>
    <row r="2" spans="1:1" x14ac:dyDescent="0.3">
      <c r="A2" t="s">
        <v>212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4"/>
  <sheetViews>
    <sheetView topLeftCell="E3" workbookViewId="0">
      <selection activeCell="G5" sqref="G5"/>
    </sheetView>
  </sheetViews>
  <sheetFormatPr baseColWidth="10" defaultColWidth="9.109375" defaultRowHeight="14.4" x14ac:dyDescent="0.3"/>
  <cols>
    <col min="1" max="1" width="3.44140625" bestFit="1" customWidth="1"/>
    <col min="2" max="2" width="30.109375" customWidth="1"/>
    <col min="3" max="3" width="50.33203125" bestFit="1" customWidth="1"/>
    <col min="4" max="4" width="52.44140625" bestFit="1" customWidth="1"/>
    <col min="5" max="5" width="17.44140625" bestFit="1" customWidth="1"/>
    <col min="6" max="6" width="82" bestFit="1" customWidth="1"/>
    <col min="7" max="7" width="132.886718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3">
      <c r="B2" t="s">
        <v>341</v>
      </c>
      <c r="C2" t="s">
        <v>342</v>
      </c>
      <c r="D2" t="s">
        <v>343</v>
      </c>
      <c r="E2" t="s">
        <v>344</v>
      </c>
      <c r="F2" t="s">
        <v>345</v>
      </c>
      <c r="G2" t="s">
        <v>346</v>
      </c>
    </row>
    <row r="3" spans="1:7" ht="28.2" x14ac:dyDescent="0.3">
      <c r="A3" s="1" t="s">
        <v>321</v>
      </c>
      <c r="B3" s="1" t="s">
        <v>347</v>
      </c>
      <c r="C3" s="1" t="s">
        <v>348</v>
      </c>
      <c r="D3" s="1" t="s">
        <v>349</v>
      </c>
      <c r="E3" s="1" t="s">
        <v>129</v>
      </c>
      <c r="F3" s="1" t="s">
        <v>350</v>
      </c>
      <c r="G3" s="1" t="s">
        <v>351</v>
      </c>
    </row>
    <row r="4" spans="1:7" ht="24" customHeight="1" x14ac:dyDescent="0.3">
      <c r="A4">
        <v>1</v>
      </c>
      <c r="B4" s="6" t="s">
        <v>419</v>
      </c>
      <c r="C4" s="6" t="s">
        <v>420</v>
      </c>
      <c r="D4" s="6" t="s">
        <v>421</v>
      </c>
      <c r="E4" s="6" t="s">
        <v>422</v>
      </c>
      <c r="F4" s="21" t="s">
        <v>423</v>
      </c>
      <c r="G4" s="6" t="s">
        <v>424</v>
      </c>
    </row>
  </sheetData>
  <dataValidations count="1">
    <dataValidation type="list" allowBlank="1" showErrorMessage="1" sqref="E5:E197" xr:uid="{00000000-0002-0000-1200-000000000000}">
      <formula1>Hidden_1_Tabla_5840144</formula1>
    </dataValidation>
  </dataValidation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211</v>
      </c>
    </row>
    <row r="2" spans="1:1" x14ac:dyDescent="0.3">
      <c r="A2" t="s">
        <v>212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4"/>
  <sheetViews>
    <sheetView topLeftCell="A3" workbookViewId="0">
      <selection activeCell="C20" sqref="C20"/>
    </sheetView>
  </sheetViews>
  <sheetFormatPr baseColWidth="10" defaultColWidth="9.109375" defaultRowHeight="14.4" x14ac:dyDescent="0.3"/>
  <cols>
    <col min="1" max="1" width="3.44140625" bestFit="1" customWidth="1"/>
    <col min="2" max="2" width="58" bestFit="1" customWidth="1"/>
    <col min="3" max="3" width="62.88671875" bestFit="1" customWidth="1"/>
    <col min="4" max="4" width="64.33203125" bestFit="1" customWidth="1"/>
  </cols>
  <sheetData>
    <row r="1" spans="1:4" hidden="1" x14ac:dyDescent="0.3">
      <c r="B1" t="s">
        <v>10</v>
      </c>
      <c r="C1" t="s">
        <v>10</v>
      </c>
      <c r="D1" t="s">
        <v>10</v>
      </c>
    </row>
    <row r="2" spans="1:4" hidden="1" x14ac:dyDescent="0.3">
      <c r="B2" t="s">
        <v>352</v>
      </c>
      <c r="C2" t="s">
        <v>353</v>
      </c>
      <c r="D2" t="s">
        <v>354</v>
      </c>
    </row>
    <row r="3" spans="1:4" x14ac:dyDescent="0.3">
      <c r="A3" s="1" t="s">
        <v>321</v>
      </c>
      <c r="B3" s="1" t="s">
        <v>355</v>
      </c>
      <c r="C3" s="1" t="s">
        <v>356</v>
      </c>
      <c r="D3" s="1" t="s">
        <v>357</v>
      </c>
    </row>
    <row r="4" spans="1:4" x14ac:dyDescent="0.3">
      <c r="A4">
        <v>1</v>
      </c>
      <c r="B4" s="3" t="s">
        <v>368</v>
      </c>
      <c r="C4" s="3" t="str">
        <f>+B4</f>
        <v>NO SE GENERA INFORMACION ESTE MES</v>
      </c>
      <c r="D4" s="3" t="str">
        <f>+C4</f>
        <v>NO SE GENERA INFORMACION ESTE MES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4"/>
  <sheetViews>
    <sheetView topLeftCell="A3" workbookViewId="0">
      <selection activeCell="A5" sqref="A5:XFD5"/>
    </sheetView>
  </sheetViews>
  <sheetFormatPr baseColWidth="10" defaultColWidth="9.109375" defaultRowHeight="14.4" x14ac:dyDescent="0.3"/>
  <cols>
    <col min="1" max="1" width="3.44140625" bestFit="1" customWidth="1"/>
    <col min="2" max="2" width="23" bestFit="1" customWidth="1"/>
  </cols>
  <sheetData>
    <row r="1" spans="1:2" hidden="1" x14ac:dyDescent="0.3">
      <c r="B1" t="s">
        <v>7</v>
      </c>
    </row>
    <row r="2" spans="1:2" hidden="1" x14ac:dyDescent="0.3">
      <c r="B2" t="s">
        <v>358</v>
      </c>
    </row>
    <row r="3" spans="1:2" x14ac:dyDescent="0.3">
      <c r="A3" s="1" t="s">
        <v>321</v>
      </c>
      <c r="B3" s="1" t="s">
        <v>359</v>
      </c>
    </row>
    <row r="4" spans="1:2" ht="45.6" customHeight="1" x14ac:dyDescent="0.3">
      <c r="A4">
        <v>1</v>
      </c>
      <c r="B4" s="3" t="s">
        <v>370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4"/>
  <sheetViews>
    <sheetView topLeftCell="A3" workbookViewId="0">
      <selection activeCell="B17" sqref="B17"/>
    </sheetView>
  </sheetViews>
  <sheetFormatPr baseColWidth="10" defaultColWidth="9.109375" defaultRowHeight="14.4" x14ac:dyDescent="0.3"/>
  <cols>
    <col min="1" max="1" width="3.44140625" bestFit="1" customWidth="1"/>
    <col min="2" max="2" width="35.6640625" bestFit="1" customWidth="1"/>
    <col min="3" max="3" width="50.109375" bestFit="1" customWidth="1"/>
    <col min="4" max="4" width="58" bestFit="1" customWidth="1"/>
    <col min="5" max="5" width="76.109375" bestFit="1" customWidth="1"/>
  </cols>
  <sheetData>
    <row r="1" spans="1:5" hidden="1" x14ac:dyDescent="0.3">
      <c r="B1" t="s">
        <v>7</v>
      </c>
      <c r="C1" t="s">
        <v>10</v>
      </c>
      <c r="D1" t="s">
        <v>8</v>
      </c>
      <c r="E1" t="s">
        <v>11</v>
      </c>
    </row>
    <row r="2" spans="1:5" hidden="1" x14ac:dyDescent="0.3">
      <c r="B2" t="s">
        <v>360</v>
      </c>
      <c r="C2" t="s">
        <v>361</v>
      </c>
      <c r="D2" t="s">
        <v>362</v>
      </c>
      <c r="E2" t="s">
        <v>363</v>
      </c>
    </row>
    <row r="3" spans="1:5" x14ac:dyDescent="0.3">
      <c r="A3" s="1" t="s">
        <v>321</v>
      </c>
      <c r="B3" s="1" t="s">
        <v>364</v>
      </c>
      <c r="C3" s="1" t="s">
        <v>365</v>
      </c>
      <c r="D3" s="1" t="s">
        <v>366</v>
      </c>
      <c r="E3" s="1" t="s">
        <v>367</v>
      </c>
    </row>
    <row r="4" spans="1:5" ht="28.8" x14ac:dyDescent="0.3">
      <c r="A4">
        <v>1</v>
      </c>
      <c r="B4" s="3" t="s">
        <v>369</v>
      </c>
      <c r="C4" s="3" t="str">
        <f>+B4</f>
        <v>NO SE GENERA INFORMACIO EN ESTE MES</v>
      </c>
      <c r="D4" s="14" t="str">
        <f>+C4</f>
        <v>NO SE GENERA INFORMACIO EN ESTE MES</v>
      </c>
      <c r="E4" s="14" t="str">
        <f>+D4</f>
        <v>NO SE GENERA INFORMACIO EN ESTE MES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16</vt:i4>
      </vt:variant>
    </vt:vector>
  </HeadingPairs>
  <TitlesOfParts>
    <vt:vector size="39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'Reporte de Formatos'!_Hlk206766455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2024-03-21T18:07:43Z</dcterms:created>
  <dcterms:modified xsi:type="dcterms:W3CDTF">2026-10-24T07:31:26Z</dcterms:modified>
</cp:coreProperties>
</file>